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28800" windowHeight="4335" activeTab="1"/>
  </bookViews>
  <sheets>
    <sheet name="oct-nov 2013" sheetId="1" r:id="rId1"/>
    <sheet name="costs est. request for funds" sheetId="2" r:id="rId2"/>
  </sheets>
  <definedNames>
    <definedName name="_xlnm.Print_Area" localSheetId="0">'oct-nov 2013'!$A$1:$P$79</definedName>
  </definedNames>
  <calcPr fullCalcOnLoad="1"/>
</workbook>
</file>

<file path=xl/comments1.xml><?xml version="1.0" encoding="utf-8"?>
<comments xmlns="http://schemas.openxmlformats.org/spreadsheetml/2006/main">
  <authors>
    <author>Ruleta Camacho</author>
  </authors>
  <commentList>
    <comment ref="I12" authorId="0">
      <text>
        <r>
          <rPr>
            <b/>
            <sz val="9"/>
            <rFont val="Arial"/>
            <family val="0"/>
          </rPr>
          <t>Ruleta Camacho:</t>
        </r>
        <r>
          <rPr>
            <sz val="9"/>
            <rFont val="Arial"/>
            <family val="0"/>
          </rPr>
          <t xml:space="preserve">
No disbursment was received in 2013</t>
        </r>
      </text>
    </comment>
    <comment ref="N11" authorId="0">
      <text>
        <r>
          <rPr>
            <b/>
            <sz val="9"/>
            <rFont val="Arial"/>
            <family val="0"/>
          </rPr>
          <t>Ruleta Camacho:</t>
        </r>
        <r>
          <rPr>
            <sz val="9"/>
            <rFont val="Arial"/>
            <family val="0"/>
          </rPr>
          <t xml:space="preserve">
We would ike to make a request as soon as possible, can we do this now given that no budget has been approved
</t>
        </r>
      </text>
    </comment>
  </commentList>
</comments>
</file>

<file path=xl/sharedStrings.xml><?xml version="1.0" encoding="utf-8"?>
<sst xmlns="http://schemas.openxmlformats.org/spreadsheetml/2006/main" count="258" uniqueCount="192">
  <si>
    <t>1.3 Modelling of island ecosystem resources and identification of key resources required for sustaining island ecosystem integrity and functionality (3rd Quarter 2012)</t>
  </si>
  <si>
    <t>1.4 Environmental variability and extreme events forecasting(completion 3rd Quarter 2009)</t>
  </si>
  <si>
    <t>2.1 Sustainable Island Resource Management Zoning Plan (SIRMZP) Prepared</t>
  </si>
  <si>
    <t xml:space="preserve">  Other Cash Transfers</t>
  </si>
  <si>
    <t>Implementing Partner:</t>
  </si>
  <si>
    <t>4.1 Project Coordination Unit and NCM for SIRM(continuous)</t>
  </si>
  <si>
    <t>C-Land and watershed restoration approaches and techniques as a management strategy</t>
  </si>
  <si>
    <t>MM-MM YYYY</t>
  </si>
  <si>
    <t>A</t>
  </si>
  <si>
    <t>C</t>
  </si>
  <si>
    <t>D = A - C</t>
  </si>
  <si>
    <t>E</t>
  </si>
  <si>
    <t>F</t>
  </si>
  <si>
    <t>G = D + F</t>
  </si>
  <si>
    <t>Total</t>
  </si>
  <si>
    <t>CERTIFICATION</t>
  </si>
  <si>
    <t>D-Implementation of sustainable land management practices in Body Ponds watershed</t>
  </si>
  <si>
    <t>E-Development of financial sustainability mechanisms</t>
  </si>
  <si>
    <t>B.  Assessment and mapping of resources</t>
  </si>
  <si>
    <t>B: Participatory assessment and mapping of watershed</t>
  </si>
  <si>
    <t>D: Carrying capacity study</t>
  </si>
  <si>
    <t>4.4 Project Monitoring and Evaluation</t>
  </si>
  <si>
    <t>4.5 Capture of Lessons and Best Practices</t>
  </si>
  <si>
    <t>4. 3. 3 Integrated Management of Codrington Lagoon and Planning the Sustainable Development Waterfront</t>
  </si>
  <si>
    <t>Shaded areas to be completed by the UN Agency and non-shaded areas to be completed by the counterpart.</t>
  </si>
  <si>
    <t>4.3.4 Promoting best practices in waste water disposal water conservation and re-use in the North West tourism zone Antigua</t>
  </si>
  <si>
    <t>Funding Authorization and Certificate of Expenditures</t>
  </si>
  <si>
    <t>C: Financial and economic instruments for regulation of wastewater disposal, water resource conservation and watershed management</t>
  </si>
  <si>
    <t>3.3  Reforms recommended for the streamlining of policy, legislation and institutional arrangements</t>
  </si>
  <si>
    <t>Ruleta Camacho Project Coordinator and Amb. Diann Black-Layne GEF National Operational Focal Point and Project Manager</t>
  </si>
  <si>
    <t>X□</t>
  </si>
  <si>
    <r>
      <t xml:space="preserve"> </t>
    </r>
    <r>
      <rPr>
        <i/>
        <u val="single"/>
        <sz val="8"/>
        <rFont val="Arial Narrow"/>
        <family val="2"/>
      </rPr>
      <t>CRQ ref. no., Liquidation ref. no.</t>
    </r>
  </si>
  <si>
    <t>GL codes:</t>
  </si>
  <si>
    <t>Name &amp; Signature:</t>
  </si>
  <si>
    <t>3.1 Review of the policy, legislation, and regulations related to SIRM across the different sectors</t>
  </si>
  <si>
    <t>3.2 Review of institutional structures  &amp; mandates for SIRM implementation</t>
  </si>
  <si>
    <t xml:space="preserve">     Amount</t>
  </si>
  <si>
    <t xml:space="preserve">  Date:</t>
  </si>
  <si>
    <t>1.2 Island ecosystem resources, function and usage patterns assessed and mapped (completion 2nd quarter 2110)</t>
  </si>
  <si>
    <t>The undersigned authorized officer of the above-mentioned implementing institution hereby certifies that:</t>
  </si>
  <si>
    <t>1.5 Long term monitoring programme for island ecosystem status and function established (completion 3rd quarter 2010)</t>
  </si>
  <si>
    <t>1.1 Environmental Information Management and Advisory System (EIMAS) and mechanism for data for use in planning nd decision-making established.(completion 4th Quarter 09)</t>
  </si>
  <si>
    <t>2.2 Comparative Cost-Benefit Analysis of SIRM Zoning and Management Plan</t>
  </si>
  <si>
    <t>Coding for UNDP, UNFPA and WFP</t>
  </si>
  <si>
    <t>Authorised Amount</t>
  </si>
  <si>
    <t>Expenditures accepted by Agency</t>
  </si>
  <si>
    <t>Balance</t>
  </si>
  <si>
    <t>New Request Period &amp; Amount</t>
  </si>
  <si>
    <t>Outstanding Authorised Amount</t>
  </si>
  <si>
    <t>2.4 Strategy and Contingency Plan to address Environmental Variability</t>
  </si>
  <si>
    <t>2.5 SIRM  Plan submitted to government and adopted</t>
  </si>
  <si>
    <t xml:space="preserve">  Meetings &amp; Conferences</t>
  </si>
  <si>
    <t>Cash Transfer Reference:</t>
  </si>
  <si>
    <t xml:space="preserve">DCT Reference: </t>
  </si>
  <si>
    <t xml:space="preserve"> Project Manager and GEF NOFP</t>
  </si>
  <si>
    <t>2.3 Advisory Brief for Commercial Resource and Livelihood Sustainability</t>
  </si>
  <si>
    <t>A. Management and sustainability of the Codrington Lagoon</t>
  </si>
  <si>
    <t xml:space="preserve">  Activity 1</t>
  </si>
  <si>
    <t>DCT Amount</t>
  </si>
  <si>
    <t xml:space="preserve">  Activity 2</t>
  </si>
  <si>
    <t xml:space="preserve">  Name:</t>
  </si>
  <si>
    <t>_____________________________________________________</t>
  </si>
  <si>
    <t>Less:</t>
  </si>
  <si>
    <t xml:space="preserve">   Liquidation</t>
  </si>
  <si>
    <t xml:space="preserve">  Title:</t>
  </si>
  <si>
    <r>
      <t xml:space="preserve"> </t>
    </r>
    <r>
      <rPr>
        <i/>
        <u val="single"/>
        <sz val="16"/>
        <rFont val="Arial Narrow"/>
        <family val="2"/>
      </rPr>
      <t>CRQ ref. no.,  Voucher ref. no.</t>
    </r>
  </si>
  <si>
    <t>3.4 Identification of suitable financial instruments and fiscal incentives, and other sustainability mechanisms to support SIRM</t>
  </si>
  <si>
    <t>A. SW regional co-management authority identified and established</t>
  </si>
  <si>
    <t xml:space="preserve">     cash transfer</t>
  </si>
  <si>
    <t>New Funding Release</t>
  </si>
  <si>
    <t>FOR UNFPA USE ONLY</t>
  </si>
  <si>
    <t>REPORTING</t>
  </si>
  <si>
    <t>Approved by:</t>
  </si>
  <si>
    <t>Account Charges</t>
  </si>
  <si>
    <t>Liquidation Information</t>
  </si>
  <si>
    <t>Project Code &amp; Title:</t>
  </si>
  <si>
    <t>Responsible Officer(s):</t>
  </si>
  <si>
    <t>Signature:__________</t>
  </si>
  <si>
    <t xml:space="preserve">  Training</t>
  </si>
  <si>
    <t xml:space="preserve">  Travel</t>
  </si>
  <si>
    <t>C: Training and capacity building for management</t>
  </si>
  <si>
    <t>E:Realignment of legislation and policy for effective zoning and management of the southwest watershed area</t>
  </si>
  <si>
    <t>B-Management decisions are supported by accurate and updated information</t>
  </si>
  <si>
    <t>The funding request shown above represents estimated expenditures as per AWP and itemized cost estimates attached.</t>
  </si>
  <si>
    <t>Date Submitted:</t>
  </si>
  <si>
    <t>Title:</t>
  </si>
  <si>
    <t>NOTES:</t>
  </si>
  <si>
    <t>*</t>
  </si>
  <si>
    <r>
      <t xml:space="preserve">□  </t>
    </r>
    <r>
      <rPr>
        <sz val="10"/>
        <rFont val="Arial Narrow"/>
        <family val="2"/>
      </rPr>
      <t>Reimbursement</t>
    </r>
  </si>
  <si>
    <r>
      <t xml:space="preserve">□  </t>
    </r>
    <r>
      <rPr>
        <sz val="10"/>
        <rFont val="Arial Narrow"/>
        <family val="2"/>
      </rPr>
      <t>Direct Payment</t>
    </r>
  </si>
  <si>
    <t>4.3.1  Demonstration 1. Rehabilitation of the Body Ponds Watershed</t>
  </si>
  <si>
    <t>REQUESTS /  AUTHORIZATIONS</t>
  </si>
  <si>
    <t>Activity Description from AWP with Duration</t>
  </si>
  <si>
    <t>4.3.2 Integrated “ridges to reef” management of the SW coast of Antigua</t>
  </si>
  <si>
    <t>D. Park infrastructure and capacity support</t>
  </si>
  <si>
    <t>C. Co-management  scheme strengthened through installation of requisite infrastructure</t>
  </si>
  <si>
    <t>_____________________________________________</t>
  </si>
  <si>
    <t>UNDP</t>
  </si>
  <si>
    <t>1.6 Targeted Awareness and Sensitisation(ungoing until 2012)</t>
  </si>
  <si>
    <t>Type of Request:</t>
  </si>
  <si>
    <t>Programme Code &amp; Title:</t>
  </si>
  <si>
    <t>Antigua and Barbuda</t>
  </si>
  <si>
    <t>+</t>
  </si>
  <si>
    <t xml:space="preserve"> ID # 00053747</t>
  </si>
  <si>
    <t>??</t>
  </si>
  <si>
    <t>4.2 Inter-sectoral Training and Capacity Building Programme for SIRM</t>
  </si>
  <si>
    <t>UN Agency:</t>
  </si>
  <si>
    <t>Date:</t>
  </si>
  <si>
    <t>Country:</t>
  </si>
  <si>
    <t>B: Adoption of Environmental Management Systems and incentives by tourism industry</t>
  </si>
  <si>
    <t>4.3 Implementation of demonstrations of integrated ecosystem management at sites identified as Hotspots or Sensitive Areas</t>
  </si>
  <si>
    <t>The actual expenditures for the period stated herein has been disbursed in accordance with the AWP and request with itemized cost estimates. The detailed accounting documents for these expenditures can be made available for examination, when required, for the period of five years from the date of the provision of funds.</t>
  </si>
  <si>
    <t>FOR AGENCY USE ONLY:</t>
  </si>
  <si>
    <t>FOR ALL AGENCIES</t>
  </si>
  <si>
    <t>FOR UNICEF USE ONLY</t>
  </si>
  <si>
    <t>A: Establishment of management structure for self-regulation of tourism industry</t>
  </si>
  <si>
    <t>A- Development of a co-management strategy for Body Ponds Watershed</t>
  </si>
  <si>
    <t xml:space="preserve"> $-  </t>
  </si>
  <si>
    <t>Acitvity</t>
  </si>
  <si>
    <t>Activity lines</t>
  </si>
  <si>
    <t>Total Costs USD</t>
  </si>
  <si>
    <t>International Consultants</t>
  </si>
  <si>
    <t>Local Consultants</t>
  </si>
  <si>
    <t>Contractual services- Individual</t>
  </si>
  <si>
    <t>Travel</t>
  </si>
  <si>
    <t>Contractual Services-Companies</t>
  </si>
  <si>
    <t>Communication and Audio Visual Equipment</t>
  </si>
  <si>
    <t>Information Technology Equipment</t>
  </si>
  <si>
    <t>Materials and Goods</t>
  </si>
  <si>
    <t>Supplies</t>
  </si>
  <si>
    <t>Audio Visual and Printing Costs</t>
  </si>
  <si>
    <t>Professional Services</t>
  </si>
  <si>
    <t>Miscellaneous Expenses</t>
  </si>
  <si>
    <t xml:space="preserve"> 1.1 Environmental Information Management and Advisory System (EIMAS) and mechanism for data for use in planning nd decision-making established.(completion 4th Quarter 09)</t>
  </si>
  <si>
    <t xml:space="preserve"> 1.2 Island ecosystem resources, function and usage patterns assessed and mapped (completion 2nd quarter 2110)</t>
  </si>
  <si>
    <t xml:space="preserve"> 1.3 Modelling of island ecosystem resources and identification of key resources required for sustaining island ecosystem integrity and functionality (3rd Quarter 2012)</t>
  </si>
  <si>
    <t xml:space="preserve"> 1.4 Environmental variability and extreme events forecasting(completion 3rd Quarter 2009)</t>
  </si>
  <si>
    <t xml:space="preserve"> 1.5 Long term monitoring programme for island ecosystem status and function established (completion 3rd quarter 2010)</t>
  </si>
  <si>
    <t xml:space="preserve"> 1.6 Targeted Awareness and Sensitisation(ungoing until 2012)</t>
  </si>
  <si>
    <t xml:space="preserve"> 2.1 Sustainable Island Resource Management Zoning Plan (SIRMZP) Prepared</t>
  </si>
  <si>
    <t xml:space="preserve"> 2.2 Comparative Cost-Benefit Analysis of SIRM Zoning and Management Plan</t>
  </si>
  <si>
    <t xml:space="preserve"> 2.3 Advisory Brief for Commercial Resource and Livelihood Sustainability</t>
  </si>
  <si>
    <t xml:space="preserve"> 2.4 Strategy and Contingency Plan to address Environmental Variability</t>
  </si>
  <si>
    <t xml:space="preserve"> 2.5 SIRM  Plan submitted to government and adopted</t>
  </si>
  <si>
    <t xml:space="preserve"> 3.1 Review of the policy, legislation, and regulations related to SIRM across the different sectors</t>
  </si>
  <si>
    <t xml:space="preserve"> 3.2 Review of institutional structures  &amp; mandates for SIRM implementation</t>
  </si>
  <si>
    <t xml:space="preserve"> 3.3  Reforms recommended for the streamlining of policy, legislation and institutional arrangements</t>
  </si>
  <si>
    <t xml:space="preserve"> 3.4 Identification of suitable financial instruments and fiscal incentives, and other sustainability mechanisms to support SIRM</t>
  </si>
  <si>
    <t xml:space="preserve"> 4.1 Project Coordination Unit and NCM for SIRM(continuous)</t>
  </si>
  <si>
    <t xml:space="preserve"> 4.2 Inter-sectoral Training and Capacity Building Programme for SIRM</t>
  </si>
  <si>
    <t xml:space="preserve"> 4.3 Implementation of demonstrations of integrated ecosystem management at sites identified as Hotspots or Sensitive Areas</t>
  </si>
  <si>
    <t xml:space="preserve"> 4.3.1  Demonstration 1. Rehabilitation of the Body Ponds Watershed</t>
  </si>
  <si>
    <t xml:space="preserve"> A- Development of a co-management strategy for Body Ponds Watershed</t>
  </si>
  <si>
    <t xml:space="preserve"> B-Management decisions are supported by accurate and updated information</t>
  </si>
  <si>
    <t xml:space="preserve"> C-Land and watershed restoration approaches and techniques as a management strategy</t>
  </si>
  <si>
    <t xml:space="preserve"> D-Implementation of sustainable land management practices in Body Ponds watershed</t>
  </si>
  <si>
    <t xml:space="preserve"> E-Development of financial sustainability mechanisms</t>
  </si>
  <si>
    <t xml:space="preserve"> 4.3.2 Integrated “ridges to reef” management of the SW coast of Antigua</t>
  </si>
  <si>
    <t xml:space="preserve"> A. SW regional co-management authority identified and established</t>
  </si>
  <si>
    <t xml:space="preserve"> B: Participatory assessment and mapping of watershed</t>
  </si>
  <si>
    <t xml:space="preserve"> Training and capacity building for management</t>
  </si>
  <si>
    <t xml:space="preserve"> D: Carrying capacity study</t>
  </si>
  <si>
    <t xml:space="preserve"> E. Realignment of legislation and policy for effective zoning and management of the southwest watershed area</t>
  </si>
  <si>
    <t xml:space="preserve"> 4. 3. 3 Integrated Management of Codrington Lagoon and Planning the Sustainable Development Waterfront</t>
  </si>
  <si>
    <t xml:space="preserve"> A. Management and sustainability of the Codrington Lagoon</t>
  </si>
  <si>
    <t xml:space="preserve"> B.  Assessment and mapping of resources</t>
  </si>
  <si>
    <t xml:space="preserve"> C. Co-management  scheme strengthened through installation of requisite infrastructure</t>
  </si>
  <si>
    <t xml:space="preserve"> D. Park infrastructure and capacity support</t>
  </si>
  <si>
    <t xml:space="preserve"> 4.3.4 Promoting best practices in waste water disposal water conservation and re-use in the North West tourism zone Antigua</t>
  </si>
  <si>
    <t xml:space="preserve"> A: Establishment of management structure for self-regulation of tourism industry</t>
  </si>
  <si>
    <t xml:space="preserve"> B: Adoption of Environmental Management Systems and incentives by tourism industry</t>
  </si>
  <si>
    <t xml:space="preserve"> C: Financial and economic instruments for regulation of wastewater disposal, water resource conservation and watershed management</t>
  </si>
  <si>
    <t xml:space="preserve"> 4.4 Project Monitoring and Evaluation</t>
  </si>
  <si>
    <t xml:space="preserve"> 4.5 Capture of Lessons and Best Practices</t>
  </si>
  <si>
    <t xml:space="preserve"> $6,129.05</t>
  </si>
  <si>
    <t xml:space="preserve"> $10,657.71</t>
  </si>
  <si>
    <t xml:space="preserve"> $60.00</t>
  </si>
  <si>
    <t xml:space="preserve"> $2,362.75</t>
  </si>
  <si>
    <t xml:space="preserve"> $10,339.00</t>
  </si>
  <si>
    <t xml:space="preserve"> $2,139.00</t>
  </si>
  <si>
    <t xml:space="preserve"> $4,955.15</t>
  </si>
  <si>
    <t xml:space="preserve"> $4,226.04</t>
  </si>
  <si>
    <t xml:space="preserve"> $1,903.50</t>
  </si>
  <si>
    <t xml:space="preserve"> $4,637.17</t>
  </si>
  <si>
    <t xml:space="preserve"> $7,381.75</t>
  </si>
  <si>
    <t xml:space="preserve"> $21,408.29</t>
  </si>
  <si>
    <t xml:space="preserve"> $2,142.56</t>
  </si>
  <si>
    <t xml:space="preserve"> $25,067.54</t>
  </si>
  <si>
    <t xml:space="preserve"> $13,336.41</t>
  </si>
  <si>
    <t xml:space="preserve">Currency:USD $43,604.07 </t>
  </si>
  <si>
    <t>Actuall Project Expenditure October -November 2013</t>
  </si>
  <si>
    <t>4th December 2013</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</si>
</sst>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EC$&quot;#,##0_);\(&quot;EC$&quot;#,##0\)"/>
    <numFmt numFmtId="165" formatCode="&quot;EC$&quot;#,##0_);[Red]\(&quot;EC$&quot;#,##0\)"/>
    <numFmt numFmtId="166" formatCode="&quot;EC$&quot;#,##0.00_);\(&quot;EC$&quot;#,##0.00\)"/>
    <numFmt numFmtId="167" formatCode="&quot;EC$&quot;#,##0.00_);[Red]\(&quot;EC$&quot;#,##0.00\)"/>
    <numFmt numFmtId="168" formatCode="_(&quot;EC$&quot;* #,##0_);_(&quot;EC$&quot;* \(#,##0\);_(&quot;EC$&quot;* &quot;-&quot;_);_(@_)"/>
    <numFmt numFmtId="169" formatCode="_(&quot;EC$&quot;* #,##0.00_);_(&quot;EC$&quot;* \(#,##0.00\);_(&quot;EC$&quot;* &quot;-&quot;??_);_(@_)"/>
    <numFmt numFmtId="170" formatCode="&quot;¥&quot;#,##0.00;[Red]&quot;¥&quot;\-#,##0.00"/>
    <numFmt numFmtId="171" formatCode="&quot;¥&quot;#,##0;[Red]&quot;¥&quot;&quot;¥&quot;&quot;¥&quot;\-#,##0"/>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quot;$&quot;#,##0.00"/>
    <numFmt numFmtId="178" formatCode="_(&quot;$&quot;* #,##0_);_(&quot;$&quot;* \(#,##0\);_(&quot;$&quot;* &quot;-&quot;??_);_(@_)"/>
    <numFmt numFmtId="179" formatCode="[$$-409]#,##0_);\([$$-409]#,##0\)"/>
    <numFmt numFmtId="180" formatCode="[$$-409]#,##0"/>
    <numFmt numFmtId="181" formatCode="&quot;EC$&quot;#,##0.00"/>
  </numFmts>
  <fonts count="66">
    <font>
      <sz val="10"/>
      <name val="Arial"/>
      <family val="2"/>
    </font>
    <font>
      <sz val="12"/>
      <name val="ＭＳ Ｐゴシック"/>
      <family val="3"/>
    </font>
    <font>
      <u val="single"/>
      <sz val="10"/>
      <color indexed="36"/>
      <name val="Arial"/>
      <family val="2"/>
    </font>
    <font>
      <u val="single"/>
      <sz val="10"/>
      <color indexed="12"/>
      <name val="Arial"/>
      <family val="2"/>
    </font>
    <font>
      <sz val="12"/>
      <name val="Osaka"/>
      <family val="3"/>
    </font>
    <font>
      <b/>
      <sz val="12"/>
      <name val="Arial Narrow"/>
      <family val="2"/>
    </font>
    <font>
      <sz val="12"/>
      <name val="Arial Narrow"/>
      <family val="2"/>
    </font>
    <font>
      <b/>
      <u val="single"/>
      <sz val="12"/>
      <name val="Arial Narrow"/>
      <family val="2"/>
    </font>
    <font>
      <sz val="10"/>
      <name val="Arial Narrow"/>
      <family val="2"/>
    </font>
    <font>
      <sz val="11"/>
      <name val="Arial Narrow"/>
      <family val="2"/>
    </font>
    <font>
      <u val="single"/>
      <sz val="10"/>
      <name val="Arial Narrow"/>
      <family val="2"/>
    </font>
    <font>
      <b/>
      <sz val="10"/>
      <name val="Arial Narrow"/>
      <family val="2"/>
    </font>
    <font>
      <b/>
      <u val="single"/>
      <sz val="10"/>
      <name val="Arial Narrow"/>
      <family val="2"/>
    </font>
    <font>
      <sz val="16"/>
      <name val="Arial Narrow"/>
      <family val="2"/>
    </font>
    <font>
      <b/>
      <sz val="14"/>
      <name val="Arial Narrow"/>
      <family val="2"/>
    </font>
    <font>
      <u val="single"/>
      <sz val="8"/>
      <name val="Arial Narrow"/>
      <family val="2"/>
    </font>
    <font>
      <sz val="9"/>
      <name val="Arial Narrow"/>
      <family val="2"/>
    </font>
    <font>
      <u val="single"/>
      <sz val="9"/>
      <name val="Arial Narrow"/>
      <family val="2"/>
    </font>
    <font>
      <b/>
      <sz val="9"/>
      <name val="Arial Narrow"/>
      <family val="2"/>
    </font>
    <font>
      <b/>
      <sz val="11"/>
      <name val="Arial Narrow"/>
      <family val="2"/>
    </font>
    <font>
      <sz val="20"/>
      <name val="Arial Narrow"/>
      <family val="2"/>
    </font>
    <font>
      <b/>
      <sz val="8"/>
      <name val="Arial Narrow"/>
      <family val="2"/>
    </font>
    <font>
      <sz val="8"/>
      <name val="Arial Narrow"/>
      <family val="2"/>
    </font>
    <font>
      <i/>
      <u val="single"/>
      <sz val="8"/>
      <name val="Arial Narrow"/>
      <family val="2"/>
    </font>
    <font>
      <b/>
      <i/>
      <u val="single"/>
      <sz val="10"/>
      <name val="Arial Narrow"/>
      <family val="2"/>
    </font>
    <font>
      <b/>
      <sz val="15"/>
      <color indexed="56"/>
      <name val="Calibri"/>
      <family val="2"/>
    </font>
    <font>
      <b/>
      <sz val="11"/>
      <color indexed="56"/>
      <name val="Calibri"/>
      <family val="2"/>
    </font>
    <font>
      <b/>
      <sz val="18"/>
      <color indexed="56"/>
      <name val="Cambria"/>
      <family val="2"/>
    </font>
    <font>
      <sz val="14"/>
      <name val="Arial Narrow"/>
      <family val="2"/>
    </font>
    <font>
      <sz val="9"/>
      <name val="Arial"/>
      <family val="0"/>
    </font>
    <font>
      <b/>
      <sz val="9"/>
      <name val="Arial"/>
      <family val="0"/>
    </font>
    <font>
      <i/>
      <u val="single"/>
      <sz val="16"/>
      <name val="Arial Narrow"/>
      <family val="2"/>
    </font>
    <font>
      <b/>
      <sz val="16"/>
      <name val="Arial Narrow"/>
      <family val="2"/>
    </font>
    <font>
      <b/>
      <u val="single"/>
      <sz val="16"/>
      <name val="Arial Narrow"/>
      <family val="2"/>
    </font>
    <font>
      <sz val="18"/>
      <name val="Arial"/>
      <family val="0"/>
    </font>
    <font>
      <b/>
      <sz val="18"/>
      <name val="Arial"/>
      <family val="0"/>
    </font>
    <font>
      <sz val="18"/>
      <name val="Arial Narrow"/>
      <family val="0"/>
    </font>
    <font>
      <sz val="11"/>
      <name val="Cambria"/>
      <family val="1"/>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8"/>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double"/>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medium"/>
      <top>
        <color indexed="63"/>
      </top>
      <bottom style="thin"/>
    </border>
    <border>
      <left>
        <color indexed="63"/>
      </left>
      <right>
        <color indexed="63"/>
      </right>
      <top>
        <color indexed="63"/>
      </top>
      <bottom style="thick"/>
    </border>
    <border>
      <left style="medium"/>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thin"/>
    </border>
    <border>
      <left style="medium"/>
      <right style="thin"/>
      <top>
        <color indexed="63"/>
      </top>
      <bottom style="thin"/>
    </border>
    <border>
      <left style="medium"/>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color indexed="63"/>
      </left>
      <right>
        <color indexed="63"/>
      </right>
      <top style="thin"/>
      <bottom style="thin"/>
    </border>
    <border>
      <left style="thin"/>
      <right style="medium"/>
      <top style="thin"/>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double"/>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style="thin"/>
      <top style="thin"/>
      <bottom style="medium"/>
    </border>
    <border>
      <left style="thin"/>
      <right style="thin"/>
      <top style="thin"/>
      <bottom>
        <color indexed="63"/>
      </bottom>
    </border>
    <border>
      <left style="medium"/>
      <right>
        <color indexed="63"/>
      </right>
      <top style="thin"/>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style="thin"/>
    </border>
    <border>
      <left>
        <color indexed="63"/>
      </left>
      <right style="thin"/>
      <top style="thin"/>
      <bottom style="thin"/>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style="thin"/>
    </border>
    <border>
      <left>
        <color indexed="63"/>
      </left>
      <right style="medium">
        <color indexed="8"/>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5"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0"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15"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41" fillId="23" borderId="0" applyNumberFormat="0" applyBorder="0" applyAlignment="0" applyProtection="0"/>
    <xf numFmtId="0" fontId="55" fillId="24" borderId="1" applyNumberFormat="0" applyAlignment="0" applyProtection="0"/>
    <xf numFmtId="0" fontId="56"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0"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26" borderId="0" applyNumberFormat="0" applyBorder="0" applyAlignment="0" applyProtection="0"/>
    <xf numFmtId="0" fontId="25" fillId="0" borderId="3" applyNumberFormat="0" applyFill="0" applyAlignment="0" applyProtection="0"/>
    <xf numFmtId="0" fontId="46"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59" fillId="27" borderId="1" applyNumberFormat="0" applyAlignment="0" applyProtection="0"/>
    <xf numFmtId="0" fontId="60" fillId="0" borderId="6" applyNumberFormat="0" applyFill="0" applyAlignment="0" applyProtection="0"/>
    <xf numFmtId="0" fontId="61" fillId="28" borderId="0" applyNumberFormat="0" applyBorder="0" applyAlignment="0" applyProtection="0"/>
    <xf numFmtId="0" fontId="4" fillId="0" borderId="0">
      <alignment/>
      <protection/>
    </xf>
    <xf numFmtId="0" fontId="0" fillId="29" borderId="7" applyNumberFormat="0" applyFont="0" applyAlignment="0" applyProtection="0"/>
    <xf numFmtId="0" fontId="62" fillId="24"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26">
    <xf numFmtId="0" fontId="0" fillId="0" borderId="0" xfId="0" applyAlignment="1">
      <alignment/>
    </xf>
    <xf numFmtId="0" fontId="6" fillId="0" borderId="0" xfId="0" applyFont="1" applyAlignment="1">
      <alignment/>
    </xf>
    <xf numFmtId="0" fontId="5" fillId="0" borderId="0" xfId="0" applyFont="1" applyAlignment="1">
      <alignment/>
    </xf>
    <xf numFmtId="0" fontId="8" fillId="0" borderId="0" xfId="58" applyFont="1">
      <alignment/>
      <protection/>
    </xf>
    <xf numFmtId="0" fontId="8" fillId="0" borderId="0" xfId="0" applyFont="1" applyAlignment="1">
      <alignment/>
    </xf>
    <xf numFmtId="0" fontId="9" fillId="0" borderId="0" xfId="0" applyFont="1" applyAlignment="1">
      <alignment/>
    </xf>
    <xf numFmtId="0" fontId="8" fillId="0" borderId="10" xfId="58" applyFont="1" applyBorder="1" applyAlignment="1">
      <alignment vertical="center"/>
      <protection/>
    </xf>
    <xf numFmtId="0" fontId="8" fillId="0" borderId="0" xfId="0" applyFont="1" applyAlignment="1">
      <alignment vertical="center"/>
    </xf>
    <xf numFmtId="0" fontId="9" fillId="0" borderId="0" xfId="0" applyFont="1" applyAlignment="1">
      <alignment vertical="center"/>
    </xf>
    <xf numFmtId="0" fontId="8" fillId="0" borderId="0" xfId="58" applyFont="1" applyBorder="1" applyAlignment="1">
      <alignment horizontal="center" vertical="center"/>
      <protection/>
    </xf>
    <xf numFmtId="0" fontId="8" fillId="0" borderId="11" xfId="58" applyFont="1" applyFill="1" applyBorder="1" applyAlignment="1">
      <alignment horizontal="center" vertical="center" wrapText="1"/>
      <protection/>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15" fillId="0" borderId="12" xfId="58" applyFont="1" applyFill="1" applyBorder="1" applyAlignment="1">
      <alignment horizontal="center" vertical="center" wrapText="1"/>
      <protection/>
    </xf>
    <xf numFmtId="0" fontId="11" fillId="0" borderId="0" xfId="58" applyFont="1" applyBorder="1" applyAlignment="1">
      <alignment vertical="center"/>
      <protection/>
    </xf>
    <xf numFmtId="0" fontId="8" fillId="0" borderId="0" xfId="0" applyFont="1" applyBorder="1" applyAlignment="1">
      <alignment vertical="center"/>
    </xf>
    <xf numFmtId="0" fontId="9" fillId="0" borderId="0" xfId="0" applyFont="1" applyBorder="1" applyAlignment="1">
      <alignment vertical="center"/>
    </xf>
    <xf numFmtId="0" fontId="8" fillId="0" borderId="0" xfId="58" applyFont="1" applyAlignment="1">
      <alignment horizontal="right" vertical="center"/>
      <protection/>
    </xf>
    <xf numFmtId="49" fontId="8" fillId="0" borderId="13" xfId="58" applyNumberFormat="1" applyFont="1" applyFill="1" applyBorder="1" applyAlignment="1">
      <alignment horizontal="center" vertical="center" wrapText="1"/>
      <protection/>
    </xf>
    <xf numFmtId="0" fontId="8" fillId="0" borderId="0" xfId="0" applyFont="1" applyAlignment="1">
      <alignment horizontal="right" vertical="center"/>
    </xf>
    <xf numFmtId="0" fontId="9" fillId="0" borderId="0" xfId="0" applyFont="1" applyAlignment="1">
      <alignment horizontal="right" vertical="center"/>
    </xf>
    <xf numFmtId="0" fontId="8" fillId="0" borderId="0" xfId="58" applyFont="1" applyFill="1" applyAlignment="1">
      <alignment horizontal="right" vertical="center"/>
      <protection/>
    </xf>
    <xf numFmtId="0" fontId="8" fillId="0" borderId="0" xfId="0" applyFont="1" applyFill="1" applyAlignment="1">
      <alignment horizontal="right" vertical="center"/>
    </xf>
    <xf numFmtId="0" fontId="9" fillId="0" borderId="0" xfId="0" applyFont="1" applyFill="1" applyAlignment="1">
      <alignment horizontal="right" vertical="center"/>
    </xf>
    <xf numFmtId="0" fontId="11" fillId="0" borderId="0" xfId="58" applyFont="1" applyAlignment="1">
      <alignment horizontal="right" vertical="center"/>
      <protection/>
    </xf>
    <xf numFmtId="0" fontId="11" fillId="0" borderId="0" xfId="0" applyFont="1" applyAlignment="1">
      <alignment horizontal="right" vertical="center"/>
    </xf>
    <xf numFmtId="0" fontId="19" fillId="0" borderId="0" xfId="0" applyFont="1" applyAlignment="1">
      <alignment horizontal="right" vertical="center"/>
    </xf>
    <xf numFmtId="0" fontId="22" fillId="0" borderId="0" xfId="0" applyFont="1" applyAlignment="1">
      <alignment/>
    </xf>
    <xf numFmtId="0" fontId="22" fillId="0" borderId="14" xfId="58" applyFont="1" applyBorder="1" applyAlignment="1">
      <alignment horizontal="left" vertical="center" wrapText="1"/>
      <protection/>
    </xf>
    <xf numFmtId="0" fontId="16" fillId="0" borderId="0" xfId="0" applyFont="1" applyBorder="1" applyAlignment="1">
      <alignment/>
    </xf>
    <xf numFmtId="0" fontId="16" fillId="0" borderId="0" xfId="0" applyFont="1" applyAlignment="1">
      <alignment/>
    </xf>
    <xf numFmtId="0" fontId="8" fillId="0" borderId="0" xfId="0" applyFont="1" applyFill="1" applyBorder="1" applyAlignment="1">
      <alignment/>
    </xf>
    <xf numFmtId="0" fontId="8" fillId="0" borderId="0" xfId="0" applyFont="1" applyFill="1" applyAlignment="1">
      <alignment vertical="center"/>
    </xf>
    <xf numFmtId="0" fontId="8" fillId="0" borderId="0" xfId="58" applyFont="1" applyFill="1" applyBorder="1" applyAlignment="1">
      <alignment vertical="center"/>
      <protection/>
    </xf>
    <xf numFmtId="0" fontId="8" fillId="0" borderId="0" xfId="0" applyFont="1" applyFill="1" applyAlignment="1">
      <alignment/>
    </xf>
    <xf numFmtId="0" fontId="9" fillId="0" borderId="0" xfId="0" applyFont="1" applyFill="1" applyAlignment="1">
      <alignment/>
    </xf>
    <xf numFmtId="0" fontId="16" fillId="0" borderId="15" xfId="58" applyFont="1" applyFill="1" applyBorder="1" applyAlignment="1">
      <alignment vertical="top" wrapText="1"/>
      <protection/>
    </xf>
    <xf numFmtId="0" fontId="16" fillId="0" borderId="16" xfId="58" applyFont="1" applyFill="1" applyBorder="1" applyAlignment="1">
      <alignment vertical="top" wrapText="1"/>
      <protection/>
    </xf>
    <xf numFmtId="0" fontId="16" fillId="0" borderId="0" xfId="58" applyFont="1" applyFill="1" applyBorder="1" applyAlignment="1">
      <alignment vertical="top" wrapText="1"/>
      <protection/>
    </xf>
    <xf numFmtId="3" fontId="22" fillId="0" borderId="0" xfId="58" applyNumberFormat="1" applyFont="1" applyFill="1" applyBorder="1" applyAlignment="1">
      <alignment horizontal="center"/>
      <protection/>
    </xf>
    <xf numFmtId="0" fontId="22" fillId="0" borderId="0" xfId="58" applyFont="1" applyFill="1" applyBorder="1">
      <alignment/>
      <protection/>
    </xf>
    <xf numFmtId="3" fontId="22" fillId="0" borderId="0" xfId="58" applyNumberFormat="1" applyFont="1" applyFill="1" applyBorder="1" applyAlignment="1">
      <alignment horizontal="center" vertical="center"/>
      <protection/>
    </xf>
    <xf numFmtId="0" fontId="22" fillId="0" borderId="0" xfId="58" applyFont="1" applyFill="1" applyBorder="1" applyAlignment="1">
      <alignment horizontal="left" vertical="center"/>
      <protection/>
    </xf>
    <xf numFmtId="0" fontId="22" fillId="0" borderId="0" xfId="58" applyFont="1" applyFill="1" applyBorder="1" applyAlignment="1">
      <alignment vertical="center"/>
      <protection/>
    </xf>
    <xf numFmtId="37" fontId="22" fillId="0" borderId="0" xfId="58" applyNumberFormat="1" applyFont="1" applyFill="1" applyBorder="1" applyAlignment="1">
      <alignment horizontal="center" vertical="center"/>
      <protection/>
    </xf>
    <xf numFmtId="3" fontId="8" fillId="0" borderId="0" xfId="58" applyNumberFormat="1" applyFont="1" applyFill="1" applyBorder="1" applyAlignment="1">
      <alignment horizontal="center" vertical="center"/>
      <protection/>
    </xf>
    <xf numFmtId="14" fontId="15" fillId="0" borderId="12" xfId="58" applyNumberFormat="1" applyFont="1" applyFill="1" applyBorder="1" applyAlignment="1">
      <alignment horizontal="center" vertical="center" wrapText="1"/>
      <protection/>
    </xf>
    <xf numFmtId="37" fontId="8" fillId="0" borderId="0" xfId="0" applyNumberFormat="1" applyFont="1" applyFill="1" applyAlignment="1">
      <alignment horizontal="right" vertical="center"/>
    </xf>
    <xf numFmtId="0" fontId="8" fillId="30" borderId="17" xfId="58" applyFont="1" applyFill="1" applyBorder="1" applyAlignment="1">
      <alignment horizontal="center" vertical="center" wrapText="1"/>
      <protection/>
    </xf>
    <xf numFmtId="0" fontId="16" fillId="30" borderId="18" xfId="58" applyFont="1" applyFill="1" applyBorder="1" applyAlignment="1">
      <alignment horizontal="center" vertical="center" wrapText="1"/>
      <protection/>
    </xf>
    <xf numFmtId="3" fontId="8" fillId="30" borderId="19" xfId="58" applyNumberFormat="1" applyFont="1" applyFill="1" applyBorder="1" applyAlignment="1">
      <alignment horizontal="center" vertical="center" wrapText="1"/>
      <protection/>
    </xf>
    <xf numFmtId="0" fontId="16" fillId="30" borderId="20" xfId="58" applyFont="1" applyFill="1" applyBorder="1" applyAlignment="1">
      <alignment horizontal="center" vertical="center" wrapText="1"/>
      <protection/>
    </xf>
    <xf numFmtId="0" fontId="18" fillId="30" borderId="20" xfId="58" applyFont="1" applyFill="1" applyBorder="1" applyAlignment="1">
      <alignment horizontal="center" vertical="center" wrapText="1"/>
      <protection/>
    </xf>
    <xf numFmtId="0" fontId="8" fillId="30" borderId="21" xfId="58" applyFont="1" applyFill="1" applyBorder="1" applyAlignment="1">
      <alignment horizontal="center" vertical="center" wrapText="1"/>
      <protection/>
    </xf>
    <xf numFmtId="0" fontId="17" fillId="30" borderId="0" xfId="58" applyFont="1" applyFill="1" applyBorder="1" applyAlignment="1">
      <alignment horizontal="center" vertical="center" wrapText="1"/>
      <protection/>
    </xf>
    <xf numFmtId="3" fontId="16" fillId="30" borderId="20" xfId="58" applyNumberFormat="1" applyFont="1" applyFill="1" applyBorder="1" applyAlignment="1">
      <alignment horizontal="center" vertical="center" wrapText="1"/>
      <protection/>
    </xf>
    <xf numFmtId="37" fontId="8" fillId="30" borderId="22" xfId="58" applyNumberFormat="1" applyFont="1" applyFill="1" applyBorder="1" applyAlignment="1">
      <alignment horizontal="right" vertical="center" wrapText="1"/>
      <protection/>
    </xf>
    <xf numFmtId="0" fontId="8" fillId="30" borderId="0" xfId="0" applyFont="1" applyFill="1" applyAlignment="1">
      <alignment horizontal="right" vertical="center"/>
    </xf>
    <xf numFmtId="0" fontId="8" fillId="30" borderId="0" xfId="58" applyFont="1" applyFill="1" applyAlignment="1">
      <alignment horizontal="right" vertical="center"/>
      <protection/>
    </xf>
    <xf numFmtId="0" fontId="9" fillId="30" borderId="0" xfId="0" applyFont="1" applyFill="1" applyAlignment="1">
      <alignment horizontal="right" vertical="center"/>
    </xf>
    <xf numFmtId="37" fontId="34" fillId="0" borderId="23" xfId="58" applyNumberFormat="1" applyFont="1" applyFill="1" applyBorder="1" applyAlignment="1">
      <alignment horizontal="right" vertical="center" wrapText="1"/>
      <protection/>
    </xf>
    <xf numFmtId="169" fontId="13" fillId="0" borderId="14" xfId="58" applyNumberFormat="1" applyFont="1" applyBorder="1" applyAlignment="1">
      <alignment horizontal="left" vertical="center" wrapText="1"/>
      <protection/>
    </xf>
    <xf numFmtId="0" fontId="5" fillId="0" borderId="0" xfId="58" applyFont="1" applyBorder="1" applyAlignment="1">
      <alignment wrapText="1"/>
      <protection/>
    </xf>
    <xf numFmtId="0" fontId="5" fillId="0" borderId="0" xfId="58" applyFont="1" applyBorder="1" applyAlignment="1">
      <alignment horizontal="centerContinuous" wrapText="1"/>
      <protection/>
    </xf>
    <xf numFmtId="0" fontId="5" fillId="0" borderId="0" xfId="58" applyFont="1" applyAlignment="1">
      <alignment wrapText="1"/>
      <protection/>
    </xf>
    <xf numFmtId="0" fontId="6" fillId="0" borderId="0" xfId="0" applyFont="1" applyAlignment="1">
      <alignment wrapText="1"/>
    </xf>
    <xf numFmtId="169" fontId="32" fillId="0" borderId="0" xfId="58" applyNumberFormat="1" applyFont="1" applyFill="1" applyBorder="1" applyAlignment="1">
      <alignment horizontal="right" wrapText="1"/>
      <protection/>
    </xf>
    <xf numFmtId="0" fontId="7" fillId="0" borderId="0" xfId="58" applyFont="1" applyBorder="1" applyAlignment="1">
      <alignment horizontal="left" wrapText="1"/>
      <protection/>
    </xf>
    <xf numFmtId="0" fontId="5" fillId="0" borderId="0" xfId="58" applyFont="1" applyFill="1" applyBorder="1" applyAlignment="1">
      <alignment horizontal="right" wrapText="1"/>
      <protection/>
    </xf>
    <xf numFmtId="15" fontId="7" fillId="0" borderId="0" xfId="0" applyNumberFormat="1" applyFont="1" applyBorder="1" applyAlignment="1">
      <alignment horizontal="left" wrapText="1"/>
    </xf>
    <xf numFmtId="0" fontId="8" fillId="0" borderId="0" xfId="58" applyFont="1" applyAlignment="1">
      <alignment wrapText="1"/>
      <protection/>
    </xf>
    <xf numFmtId="0" fontId="8" fillId="0" borderId="0" xfId="58" applyFont="1" applyFill="1" applyAlignment="1">
      <alignment wrapText="1"/>
      <protection/>
    </xf>
    <xf numFmtId="169" fontId="13" fillId="0" borderId="0" xfId="58" applyNumberFormat="1" applyFont="1" applyAlignment="1">
      <alignment wrapText="1"/>
      <protection/>
    </xf>
    <xf numFmtId="0" fontId="8" fillId="0" borderId="0" xfId="0" applyFont="1" applyAlignment="1">
      <alignment wrapText="1"/>
    </xf>
    <xf numFmtId="3" fontId="8" fillId="0" borderId="0" xfId="58" applyNumberFormat="1" applyFont="1" applyAlignment="1">
      <alignment horizontal="center" wrapText="1"/>
      <protection/>
    </xf>
    <xf numFmtId="0" fontId="10" fillId="0" borderId="0" xfId="58" applyFont="1" applyBorder="1" applyAlignment="1">
      <alignment wrapText="1"/>
      <protection/>
    </xf>
    <xf numFmtId="0" fontId="8" fillId="0" borderId="0" xfId="58" applyFont="1" applyBorder="1" applyAlignment="1">
      <alignment wrapText="1"/>
      <protection/>
    </xf>
    <xf numFmtId="169" fontId="13" fillId="0" borderId="0" xfId="0" applyNumberFormat="1" applyFont="1" applyAlignment="1">
      <alignment wrapText="1"/>
    </xf>
    <xf numFmtId="0" fontId="11" fillId="0" borderId="0" xfId="0" applyFont="1" applyAlignment="1">
      <alignment wrapText="1"/>
    </xf>
    <xf numFmtId="0" fontId="12" fillId="0" borderId="0" xfId="58" applyFont="1" applyFill="1" applyBorder="1" applyAlignment="1">
      <alignment horizontal="left" wrapText="1"/>
      <protection/>
    </xf>
    <xf numFmtId="0" fontId="10" fillId="0" borderId="0" xfId="58" applyFont="1" applyBorder="1" applyAlignment="1">
      <alignment horizontal="left" wrapText="1"/>
      <protection/>
    </xf>
    <xf numFmtId="0" fontId="8" fillId="0" borderId="0" xfId="58" applyFont="1" applyFill="1" applyBorder="1" applyAlignment="1">
      <alignment wrapText="1"/>
      <protection/>
    </xf>
    <xf numFmtId="0" fontId="6" fillId="30" borderId="0" xfId="58" applyFont="1" applyFill="1" applyBorder="1" applyAlignment="1">
      <alignment horizontal="left" wrapText="1"/>
      <protection/>
    </xf>
    <xf numFmtId="3" fontId="10" fillId="0" borderId="0" xfId="58" applyNumberFormat="1" applyFont="1" applyAlignment="1">
      <alignment horizontal="left" wrapText="1"/>
      <protection/>
    </xf>
    <xf numFmtId="0" fontId="8" fillId="0" borderId="0" xfId="58" applyFont="1" applyBorder="1" applyAlignment="1">
      <alignment horizontal="left" wrapText="1"/>
      <protection/>
    </xf>
    <xf numFmtId="0" fontId="12" fillId="0" borderId="0" xfId="58" applyFont="1" applyFill="1" applyBorder="1" applyAlignment="1">
      <alignment horizontal="centerContinuous" wrapText="1"/>
      <protection/>
    </xf>
    <xf numFmtId="169" fontId="33" fillId="0" borderId="0" xfId="58" applyNumberFormat="1" applyFont="1" applyBorder="1" applyAlignment="1">
      <alignment horizontal="centerContinuous" wrapText="1"/>
      <protection/>
    </xf>
    <xf numFmtId="0" fontId="13" fillId="0" borderId="0" xfId="58" applyFont="1" applyFill="1" applyBorder="1" applyAlignment="1">
      <alignment horizontal="left" wrapText="1"/>
      <protection/>
    </xf>
    <xf numFmtId="0" fontId="11" fillId="0" borderId="0" xfId="58" applyFont="1" applyFill="1" applyBorder="1" applyAlignment="1">
      <alignment horizontal="centerContinuous" wrapText="1"/>
      <protection/>
    </xf>
    <xf numFmtId="169" fontId="32" fillId="0" borderId="0" xfId="58" applyNumberFormat="1" applyFont="1" applyBorder="1" applyAlignment="1">
      <alignment horizontal="centerContinuous" wrapText="1"/>
      <protection/>
    </xf>
    <xf numFmtId="0" fontId="8" fillId="0" borderId="0" xfId="58" applyFont="1" applyBorder="1" applyAlignment="1">
      <alignment horizontal="left" vertical="center" wrapText="1"/>
      <protection/>
    </xf>
    <xf numFmtId="0" fontId="8" fillId="0" borderId="0" xfId="58" applyFont="1" applyBorder="1" applyAlignment="1">
      <alignment vertical="center" wrapText="1"/>
      <protection/>
    </xf>
    <xf numFmtId="0" fontId="8" fillId="0" borderId="0" xfId="58" applyFont="1" applyAlignment="1">
      <alignment vertical="center" wrapText="1"/>
      <protection/>
    </xf>
    <xf numFmtId="0" fontId="8" fillId="0" borderId="0" xfId="58" applyFont="1" applyBorder="1" applyAlignment="1">
      <alignment horizontal="center" vertical="center" wrapText="1"/>
      <protection/>
    </xf>
    <xf numFmtId="0" fontId="16" fillId="0" borderId="0" xfId="58" applyFont="1" applyBorder="1" applyAlignment="1">
      <alignment horizontal="center" vertical="center" wrapText="1"/>
      <protection/>
    </xf>
    <xf numFmtId="0" fontId="11" fillId="0" borderId="0" xfId="58" applyFont="1" applyBorder="1" applyAlignment="1">
      <alignment vertical="center" wrapText="1"/>
      <protection/>
    </xf>
    <xf numFmtId="0" fontId="18" fillId="0" borderId="12" xfId="58" applyFont="1" applyFill="1" applyBorder="1" applyAlignment="1" quotePrefix="1">
      <alignment horizontal="center" vertical="center" wrapText="1"/>
      <protection/>
    </xf>
    <xf numFmtId="0" fontId="18" fillId="30" borderId="18" xfId="58" applyFont="1" applyFill="1" applyBorder="1" applyAlignment="1">
      <alignment horizontal="center" vertical="center" wrapText="1"/>
      <protection/>
    </xf>
    <xf numFmtId="0" fontId="18" fillId="0" borderId="0" xfId="58" applyFont="1" applyBorder="1" applyAlignment="1">
      <alignment vertical="center" wrapText="1"/>
      <protection/>
    </xf>
    <xf numFmtId="3" fontId="18" fillId="0" borderId="24" xfId="58" applyNumberFormat="1" applyFont="1" applyFill="1" applyBorder="1" applyAlignment="1">
      <alignment horizontal="center" vertical="center" wrapText="1"/>
      <protection/>
    </xf>
    <xf numFmtId="3" fontId="18" fillId="30" borderId="25" xfId="58" applyNumberFormat="1" applyFont="1" applyFill="1" applyBorder="1" applyAlignment="1">
      <alignment horizontal="center" vertical="center" wrapText="1"/>
      <protection/>
    </xf>
    <xf numFmtId="3" fontId="18" fillId="30" borderId="26" xfId="58" applyNumberFormat="1" applyFont="1" applyFill="1" applyBorder="1" applyAlignment="1">
      <alignment horizontal="center" vertical="center" wrapText="1"/>
      <protection/>
    </xf>
    <xf numFmtId="0" fontId="8" fillId="0" borderId="0" xfId="58" applyFont="1" applyAlignment="1">
      <alignment horizontal="right" vertical="center" wrapText="1"/>
      <protection/>
    </xf>
    <xf numFmtId="37" fontId="28" fillId="30" borderId="27" xfId="42" applyNumberFormat="1" applyFont="1" applyFill="1" applyBorder="1" applyAlignment="1">
      <alignment horizontal="right" vertical="center" wrapText="1"/>
    </xf>
    <xf numFmtId="37" fontId="28" fillId="30" borderId="28" xfId="42" applyNumberFormat="1" applyFont="1" applyFill="1" applyBorder="1" applyAlignment="1">
      <alignment horizontal="right" vertical="center" wrapText="1"/>
    </xf>
    <xf numFmtId="0" fontId="28" fillId="0" borderId="0" xfId="58" applyFont="1" applyAlignment="1">
      <alignment horizontal="right" vertical="center" wrapText="1"/>
      <protection/>
    </xf>
    <xf numFmtId="37" fontId="8" fillId="30" borderId="29" xfId="58" applyNumberFormat="1" applyFont="1" applyFill="1" applyBorder="1" applyAlignment="1">
      <alignment horizontal="right" vertical="center" wrapText="1"/>
      <protection/>
    </xf>
    <xf numFmtId="0" fontId="8" fillId="0" borderId="0" xfId="58" applyFont="1" applyFill="1" applyAlignment="1">
      <alignment horizontal="right" vertical="center" wrapText="1"/>
      <protection/>
    </xf>
    <xf numFmtId="49" fontId="8" fillId="0" borderId="30" xfId="44" applyNumberFormat="1" applyFont="1" applyFill="1" applyBorder="1" applyAlignment="1">
      <alignment horizontal="center" vertical="center" wrapText="1"/>
    </xf>
    <xf numFmtId="37" fontId="34" fillId="0" borderId="31" xfId="44" applyNumberFormat="1" applyFont="1" applyFill="1" applyBorder="1" applyAlignment="1">
      <alignment horizontal="right" vertical="center" wrapText="1"/>
    </xf>
    <xf numFmtId="38" fontId="28" fillId="0" borderId="0" xfId="44" applyNumberFormat="1" applyFont="1" applyFill="1" applyAlignment="1">
      <alignment horizontal="right" vertical="center" wrapText="1"/>
    </xf>
    <xf numFmtId="37" fontId="8" fillId="30" borderId="32" xfId="44" applyNumberFormat="1" applyFont="1" applyFill="1" applyBorder="1" applyAlignment="1">
      <alignment horizontal="right" vertical="center" wrapText="1"/>
    </xf>
    <xf numFmtId="37" fontId="8" fillId="30" borderId="33" xfId="58" applyNumberFormat="1" applyFont="1" applyFill="1" applyBorder="1" applyAlignment="1">
      <alignment horizontal="right" vertical="center" wrapText="1"/>
      <protection/>
    </xf>
    <xf numFmtId="0" fontId="8" fillId="30" borderId="0" xfId="0" applyFont="1" applyFill="1" applyAlignment="1">
      <alignment horizontal="right" vertical="center" wrapText="1"/>
    </xf>
    <xf numFmtId="0" fontId="34" fillId="0" borderId="34" xfId="0" applyFont="1" applyFill="1" applyBorder="1" applyAlignment="1">
      <alignment horizontal="right" vertical="center" wrapText="1"/>
    </xf>
    <xf numFmtId="0" fontId="8" fillId="30" borderId="0" xfId="58" applyFont="1" applyFill="1" applyAlignment="1">
      <alignment horizontal="right" vertical="center" wrapText="1"/>
      <protection/>
    </xf>
    <xf numFmtId="49" fontId="8" fillId="30" borderId="30" xfId="44" applyNumberFormat="1" applyFont="1" applyFill="1" applyBorder="1" applyAlignment="1">
      <alignment horizontal="center" vertical="center" wrapText="1"/>
    </xf>
    <xf numFmtId="37" fontId="34" fillId="30" borderId="31" xfId="44" applyNumberFormat="1" applyFont="1" applyFill="1" applyBorder="1" applyAlignment="1">
      <alignment horizontal="right" vertical="center" wrapText="1"/>
    </xf>
    <xf numFmtId="38" fontId="28" fillId="30" borderId="0" xfId="44" applyNumberFormat="1" applyFont="1" applyFill="1" applyAlignment="1">
      <alignment horizontal="right" vertical="center" wrapText="1"/>
    </xf>
    <xf numFmtId="0" fontId="34" fillId="30" borderId="34" xfId="0" applyFont="1" applyFill="1" applyBorder="1" applyAlignment="1">
      <alignment horizontal="right" vertical="center" wrapText="1"/>
    </xf>
    <xf numFmtId="0" fontId="11" fillId="0" borderId="35" xfId="58" applyFont="1" applyBorder="1" applyAlignment="1">
      <alignment horizontal="right" vertical="center" wrapText="1"/>
      <protection/>
    </xf>
    <xf numFmtId="0" fontId="11" fillId="0" borderId="36" xfId="58" applyFont="1" applyBorder="1" applyAlignment="1">
      <alignment horizontal="right" vertical="center" wrapText="1"/>
      <protection/>
    </xf>
    <xf numFmtId="0" fontId="11" fillId="0" borderId="37" xfId="58" applyFont="1" applyBorder="1" applyAlignment="1">
      <alignment horizontal="right" vertical="center" wrapText="1"/>
      <protection/>
    </xf>
    <xf numFmtId="0" fontId="11" fillId="0" borderId="0" xfId="58" applyFont="1" applyAlignment="1">
      <alignment horizontal="right" vertical="center" wrapText="1"/>
      <protection/>
    </xf>
    <xf numFmtId="49" fontId="11" fillId="0" borderId="38" xfId="44" applyNumberFormat="1" applyFont="1" applyFill="1" applyBorder="1" applyAlignment="1">
      <alignment horizontal="center" vertical="center" wrapText="1"/>
    </xf>
    <xf numFmtId="37" fontId="35" fillId="0" borderId="39" xfId="44" applyNumberFormat="1" applyFont="1" applyFill="1" applyBorder="1" applyAlignment="1">
      <alignment horizontal="right" vertical="center" wrapText="1"/>
    </xf>
    <xf numFmtId="38" fontId="14" fillId="0" borderId="0" xfId="44" applyNumberFormat="1" applyFont="1" applyAlignment="1">
      <alignment horizontal="right" vertical="center" wrapText="1"/>
    </xf>
    <xf numFmtId="37" fontId="11" fillId="30" borderId="40" xfId="44" applyNumberFormat="1" applyFont="1" applyFill="1" applyBorder="1" applyAlignment="1">
      <alignment horizontal="right" vertical="center" wrapText="1"/>
    </xf>
    <xf numFmtId="37" fontId="11" fillId="30" borderId="41" xfId="58" applyNumberFormat="1" applyFont="1" applyFill="1" applyBorder="1" applyAlignment="1">
      <alignment horizontal="right" vertical="center" wrapText="1"/>
      <protection/>
    </xf>
    <xf numFmtId="38" fontId="8" fillId="0" borderId="0" xfId="44" applyNumberFormat="1" applyFont="1" applyFill="1" applyAlignment="1">
      <alignment horizontal="right" vertical="center" wrapText="1"/>
    </xf>
    <xf numFmtId="169" fontId="13" fillId="0" borderId="0" xfId="44" applyNumberFormat="1" applyFont="1" applyAlignment="1">
      <alignment horizontal="right" vertical="center" wrapText="1"/>
    </xf>
    <xf numFmtId="38" fontId="8" fillId="0" borderId="0" xfId="44" applyNumberFormat="1" applyFont="1" applyAlignment="1">
      <alignment horizontal="right" vertical="center" wrapText="1"/>
    </xf>
    <xf numFmtId="3" fontId="8" fillId="0" borderId="0" xfId="58" applyNumberFormat="1" applyFont="1" applyAlignment="1">
      <alignment horizontal="right" vertical="center" wrapText="1"/>
      <protection/>
    </xf>
    <xf numFmtId="0" fontId="12" fillId="0" borderId="0" xfId="58" applyFont="1" applyBorder="1" applyAlignment="1">
      <alignment wrapText="1"/>
      <protection/>
    </xf>
    <xf numFmtId="169" fontId="13" fillId="0" borderId="0" xfId="58" applyNumberFormat="1" applyFont="1" applyBorder="1" applyAlignment="1">
      <alignment wrapText="1"/>
      <protection/>
    </xf>
    <xf numFmtId="37" fontId="8" fillId="0" borderId="0" xfId="58" applyNumberFormat="1" applyFont="1" applyFill="1" applyBorder="1" applyAlignment="1">
      <alignment wrapText="1"/>
      <protection/>
    </xf>
    <xf numFmtId="37" fontId="8" fillId="0" borderId="0" xfId="58" applyNumberFormat="1" applyFont="1" applyAlignment="1">
      <alignment wrapText="1"/>
      <protection/>
    </xf>
    <xf numFmtId="0" fontId="20" fillId="0" borderId="0" xfId="58" applyFont="1" applyBorder="1" applyAlignment="1">
      <alignment horizontal="right" vertical="top" wrapText="1"/>
      <protection/>
    </xf>
    <xf numFmtId="0" fontId="8" fillId="0" borderId="22" xfId="58" applyFont="1" applyBorder="1" applyAlignment="1">
      <alignment wrapText="1"/>
      <protection/>
    </xf>
    <xf numFmtId="0" fontId="36" fillId="0" borderId="22" xfId="58" applyFont="1" applyBorder="1" applyAlignment="1">
      <alignment wrapText="1"/>
      <protection/>
    </xf>
    <xf numFmtId="15" fontId="8" fillId="0" borderId="0" xfId="58" applyNumberFormat="1" applyFont="1" applyFill="1" applyBorder="1" applyAlignment="1">
      <alignment horizontal="right" wrapText="1"/>
      <protection/>
    </xf>
    <xf numFmtId="169" fontId="13" fillId="0" borderId="22" xfId="58" applyNumberFormat="1" applyFont="1" applyBorder="1" applyAlignment="1">
      <alignment wrapText="1"/>
      <protection/>
    </xf>
    <xf numFmtId="0" fontId="8" fillId="0" borderId="22" xfId="58" applyFont="1" applyFill="1" applyBorder="1" applyAlignment="1">
      <alignment wrapText="1"/>
      <protection/>
    </xf>
    <xf numFmtId="0" fontId="8" fillId="0" borderId="0" xfId="58" applyFont="1" applyFill="1" applyBorder="1" applyAlignment="1">
      <alignment horizontal="right" wrapText="1"/>
      <protection/>
    </xf>
    <xf numFmtId="15" fontId="8" fillId="0" borderId="0" xfId="58" applyNumberFormat="1" applyFont="1" applyFill="1" applyBorder="1" applyAlignment="1">
      <alignment horizontal="center" wrapText="1"/>
      <protection/>
    </xf>
    <xf numFmtId="3" fontId="8" fillId="0" borderId="0" xfId="0" applyNumberFormat="1" applyFont="1" applyAlignment="1">
      <alignment horizontal="center" wrapText="1"/>
    </xf>
    <xf numFmtId="0" fontId="21" fillId="0" borderId="0" xfId="58" applyFont="1" applyBorder="1" applyAlignment="1">
      <alignment horizontal="right" vertical="center" wrapText="1"/>
      <protection/>
    </xf>
    <xf numFmtId="0" fontId="22" fillId="0" borderId="0" xfId="58" applyFont="1" applyBorder="1" applyAlignment="1">
      <alignment horizontal="right" vertical="center" wrapText="1"/>
      <protection/>
    </xf>
    <xf numFmtId="0" fontId="22" fillId="0" borderId="0" xfId="58" applyFont="1" applyBorder="1" applyAlignment="1">
      <alignment vertical="center" wrapText="1"/>
      <protection/>
    </xf>
    <xf numFmtId="0" fontId="22" fillId="0" borderId="0" xfId="58" applyFont="1" applyBorder="1" applyAlignment="1">
      <alignment wrapText="1"/>
      <protection/>
    </xf>
    <xf numFmtId="0" fontId="22" fillId="0" borderId="0" xfId="58" applyFont="1" applyAlignment="1">
      <alignment wrapText="1"/>
      <protection/>
    </xf>
    <xf numFmtId="0" fontId="22" fillId="0" borderId="0" xfId="58" applyFont="1" applyFill="1" applyBorder="1" applyAlignment="1">
      <alignment horizontal="center" wrapText="1"/>
      <protection/>
    </xf>
    <xf numFmtId="169" fontId="13" fillId="0" borderId="0" xfId="58" applyNumberFormat="1" applyFont="1" applyBorder="1" applyAlignment="1">
      <alignment horizontal="left" wrapText="1"/>
      <protection/>
    </xf>
    <xf numFmtId="0" fontId="22" fillId="0" borderId="0" xfId="58" applyFont="1" applyFill="1" applyBorder="1" applyAlignment="1">
      <alignment horizontal="left" wrapText="1"/>
      <protection/>
    </xf>
    <xf numFmtId="0" fontId="22" fillId="0" borderId="0" xfId="0" applyFont="1" applyAlignment="1">
      <alignment wrapText="1"/>
    </xf>
    <xf numFmtId="3" fontId="22" fillId="0" borderId="0" xfId="0" applyNumberFormat="1" applyFont="1" applyAlignment="1">
      <alignment horizontal="center" wrapText="1"/>
    </xf>
    <xf numFmtId="0" fontId="18" fillId="0" borderId="14" xfId="58" applyFont="1" applyBorder="1" applyAlignment="1">
      <alignment vertical="center" wrapText="1"/>
      <protection/>
    </xf>
    <xf numFmtId="0" fontId="22" fillId="0" borderId="14" xfId="58" applyFont="1" applyBorder="1" applyAlignment="1">
      <alignment horizontal="right" vertical="center" wrapText="1"/>
      <protection/>
    </xf>
    <xf numFmtId="0" fontId="8" fillId="0" borderId="0" xfId="58" applyFont="1" applyFill="1" applyBorder="1" applyAlignment="1">
      <alignment horizontal="center" wrapText="1"/>
      <protection/>
    </xf>
    <xf numFmtId="0" fontId="8" fillId="0" borderId="0" xfId="58" applyFont="1" applyFill="1" applyBorder="1" applyAlignment="1">
      <alignment horizontal="left" wrapText="1"/>
      <protection/>
    </xf>
    <xf numFmtId="3" fontId="8" fillId="0" borderId="0" xfId="0" applyNumberFormat="1" applyFont="1" applyFill="1" applyBorder="1" applyAlignment="1">
      <alignment horizontal="center" wrapText="1"/>
    </xf>
    <xf numFmtId="0" fontId="12" fillId="0" borderId="0" xfId="58" applyFont="1" applyAlignment="1">
      <alignment wrapText="1"/>
      <protection/>
    </xf>
    <xf numFmtId="0" fontId="8" fillId="0" borderId="0" xfId="0" applyFont="1" applyFill="1" applyBorder="1" applyAlignment="1">
      <alignment vertical="center" wrapText="1"/>
    </xf>
    <xf numFmtId="0" fontId="8" fillId="0" borderId="0" xfId="0" applyFont="1" applyFill="1" applyAlignment="1">
      <alignment vertical="center" wrapText="1"/>
    </xf>
    <xf numFmtId="0" fontId="8" fillId="0" borderId="0" xfId="58" applyFont="1" applyFill="1" applyBorder="1" applyAlignment="1">
      <alignment vertical="center" wrapText="1"/>
      <protection/>
    </xf>
    <xf numFmtId="0" fontId="8" fillId="0" borderId="35" xfId="58" applyFont="1" applyFill="1" applyBorder="1" applyAlignment="1">
      <alignment vertical="center" wrapText="1"/>
      <protection/>
    </xf>
    <xf numFmtId="0" fontId="8" fillId="0" borderId="36" xfId="0" applyFont="1" applyFill="1" applyBorder="1" applyAlignment="1">
      <alignment wrapText="1"/>
    </xf>
    <xf numFmtId="0" fontId="8" fillId="0" borderId="37" xfId="0" applyFont="1" applyFill="1" applyBorder="1" applyAlignment="1">
      <alignment wrapText="1"/>
    </xf>
    <xf numFmtId="0" fontId="8" fillId="0" borderId="0" xfId="0" applyFont="1" applyFill="1" applyBorder="1" applyAlignment="1">
      <alignment wrapText="1"/>
    </xf>
    <xf numFmtId="0" fontId="8" fillId="0" borderId="0" xfId="0" applyFont="1" applyFill="1" applyAlignment="1">
      <alignment wrapText="1"/>
    </xf>
    <xf numFmtId="0" fontId="8" fillId="0" borderId="36" xfId="58" applyFont="1" applyFill="1" applyBorder="1" applyAlignment="1">
      <alignment vertical="center" wrapText="1"/>
      <protection/>
    </xf>
    <xf numFmtId="169" fontId="13" fillId="0" borderId="37" xfId="58" applyNumberFormat="1" applyFont="1" applyFill="1" applyBorder="1" applyAlignment="1">
      <alignment vertical="center" wrapText="1"/>
      <protection/>
    </xf>
    <xf numFmtId="0" fontId="8" fillId="0" borderId="37" xfId="58" applyFont="1" applyFill="1" applyBorder="1" applyAlignment="1">
      <alignment vertical="center" wrapText="1"/>
      <protection/>
    </xf>
    <xf numFmtId="0" fontId="8" fillId="0" borderId="15" xfId="58" applyFont="1" applyFill="1" applyBorder="1" applyAlignment="1">
      <alignment vertical="center" wrapText="1"/>
      <protection/>
    </xf>
    <xf numFmtId="0" fontId="8" fillId="0" borderId="16" xfId="58" applyFont="1" applyFill="1" applyBorder="1" applyAlignment="1">
      <alignment vertical="center" wrapText="1"/>
      <protection/>
    </xf>
    <xf numFmtId="0" fontId="8" fillId="0" borderId="15" xfId="0" applyFont="1" applyBorder="1" applyAlignment="1">
      <alignment wrapText="1"/>
    </xf>
    <xf numFmtId="0" fontId="8" fillId="0" borderId="21" xfId="0" applyFont="1" applyBorder="1" applyAlignment="1">
      <alignment wrapText="1"/>
    </xf>
    <xf numFmtId="0" fontId="8" fillId="0" borderId="16" xfId="0" applyFont="1" applyBorder="1" applyAlignment="1">
      <alignment wrapText="1"/>
    </xf>
    <xf numFmtId="0" fontId="8" fillId="0" borderId="0" xfId="0" applyFont="1" applyBorder="1" applyAlignment="1">
      <alignment wrapText="1"/>
    </xf>
    <xf numFmtId="0" fontId="16" fillId="0" borderId="42" xfId="58" applyFont="1" applyFill="1" applyBorder="1" applyAlignment="1">
      <alignment wrapText="1"/>
      <protection/>
    </xf>
    <xf numFmtId="0" fontId="16" fillId="0" borderId="0" xfId="58" applyFont="1" applyFill="1" applyBorder="1" applyAlignment="1">
      <alignment wrapText="1"/>
      <protection/>
    </xf>
    <xf numFmtId="0" fontId="16" fillId="0" borderId="43" xfId="58" applyFont="1" applyFill="1" applyBorder="1" applyAlignment="1">
      <alignment horizontal="center" wrapText="1"/>
      <protection/>
    </xf>
    <xf numFmtId="0" fontId="22" fillId="0" borderId="44" xfId="58" applyFont="1" applyBorder="1" applyAlignment="1">
      <alignment vertical="center" wrapText="1"/>
      <protection/>
    </xf>
    <xf numFmtId="0" fontId="22" fillId="0" borderId="45" xfId="58" applyFont="1" applyBorder="1" applyAlignment="1">
      <alignment vertical="center" wrapText="1"/>
      <protection/>
    </xf>
    <xf numFmtId="0" fontId="22" fillId="0" borderId="42" xfId="58" applyFont="1" applyBorder="1" applyAlignment="1">
      <alignment wrapText="1"/>
      <protection/>
    </xf>
    <xf numFmtId="3" fontId="22" fillId="0" borderId="43" xfId="58" applyNumberFormat="1" applyFont="1" applyBorder="1" applyAlignment="1">
      <alignment horizontal="center" wrapText="1"/>
      <protection/>
    </xf>
    <xf numFmtId="3" fontId="22" fillId="0" borderId="0" xfId="58" applyNumberFormat="1" applyFont="1" applyFill="1" applyBorder="1" applyAlignment="1">
      <alignment horizontal="center" wrapText="1"/>
      <protection/>
    </xf>
    <xf numFmtId="0" fontId="16" fillId="0" borderId="42" xfId="58" applyFont="1" applyFill="1" applyBorder="1" applyAlignment="1">
      <alignment vertical="center" wrapText="1"/>
      <protection/>
    </xf>
    <xf numFmtId="0" fontId="16" fillId="0" borderId="0" xfId="58" applyFont="1" applyFill="1" applyBorder="1" applyAlignment="1">
      <alignment vertical="center" wrapText="1"/>
      <protection/>
    </xf>
    <xf numFmtId="0" fontId="16" fillId="0" borderId="43" xfId="58" applyFont="1" applyFill="1" applyBorder="1" applyAlignment="1">
      <alignment vertical="center" wrapText="1"/>
      <protection/>
    </xf>
    <xf numFmtId="0" fontId="8" fillId="0" borderId="46" xfId="0" applyFont="1" applyBorder="1" applyAlignment="1">
      <alignment wrapText="1"/>
    </xf>
    <xf numFmtId="0" fontId="8" fillId="0" borderId="47" xfId="0" applyFont="1" applyBorder="1" applyAlignment="1">
      <alignment wrapText="1"/>
    </xf>
    <xf numFmtId="0" fontId="22" fillId="0" borderId="42" xfId="58" applyFont="1" applyFill="1" applyBorder="1" applyAlignment="1">
      <alignment vertical="center" wrapText="1"/>
      <protection/>
    </xf>
    <xf numFmtId="3" fontId="22" fillId="0" borderId="43" xfId="58" applyNumberFormat="1" applyFont="1" applyBorder="1" applyAlignment="1">
      <alignment horizontal="center" vertical="center" wrapText="1"/>
      <protection/>
    </xf>
    <xf numFmtId="3" fontId="22" fillId="0" borderId="0" xfId="58" applyNumberFormat="1" applyFont="1" applyFill="1" applyBorder="1" applyAlignment="1">
      <alignment horizontal="center" vertical="center" wrapText="1"/>
      <protection/>
    </xf>
    <xf numFmtId="3" fontId="22" fillId="0" borderId="0" xfId="58" applyNumberFormat="1" applyFont="1" applyBorder="1" applyAlignment="1">
      <alignment horizontal="center" wrapText="1"/>
      <protection/>
    </xf>
    <xf numFmtId="169" fontId="13" fillId="0" borderId="43" xfId="58" applyNumberFormat="1" applyFont="1" applyBorder="1" applyAlignment="1">
      <alignment horizontal="center" wrapText="1"/>
      <protection/>
    </xf>
    <xf numFmtId="0" fontId="22" fillId="0" borderId="42" xfId="58" applyFont="1" applyBorder="1" applyAlignment="1">
      <alignment horizontal="left" vertical="center" wrapText="1"/>
      <protection/>
    </xf>
    <xf numFmtId="3" fontId="22" fillId="0" borderId="0" xfId="58" applyNumberFormat="1" applyFont="1" applyBorder="1" applyAlignment="1">
      <alignment horizontal="center" vertical="center" wrapText="1"/>
      <protection/>
    </xf>
    <xf numFmtId="169" fontId="13" fillId="0" borderId="43" xfId="58" applyNumberFormat="1" applyFont="1" applyBorder="1" applyAlignment="1">
      <alignment horizontal="center" vertical="center" wrapText="1"/>
      <protection/>
    </xf>
    <xf numFmtId="0" fontId="22" fillId="0" borderId="42" xfId="58" applyFont="1" applyBorder="1" applyAlignment="1">
      <alignment vertical="center" wrapText="1"/>
      <protection/>
    </xf>
    <xf numFmtId="37" fontId="22" fillId="0" borderId="43" xfId="58" applyNumberFormat="1" applyFont="1" applyBorder="1" applyAlignment="1">
      <alignment horizontal="center" vertical="center" wrapText="1"/>
      <protection/>
    </xf>
    <xf numFmtId="169" fontId="13" fillId="0" borderId="45" xfId="58" applyNumberFormat="1" applyFont="1" applyFill="1" applyBorder="1" applyAlignment="1">
      <alignment horizontal="center" vertical="center" wrapText="1"/>
      <protection/>
    </xf>
    <xf numFmtId="3" fontId="22" fillId="0" borderId="45" xfId="58" applyNumberFormat="1" applyFont="1" applyBorder="1" applyAlignment="1">
      <alignment horizontal="center" vertical="center" wrapText="1"/>
      <protection/>
    </xf>
    <xf numFmtId="3" fontId="22" fillId="0" borderId="45" xfId="58" applyNumberFormat="1" applyFont="1" applyFill="1" applyBorder="1" applyAlignment="1">
      <alignment horizontal="center" vertical="center" wrapText="1"/>
      <protection/>
    </xf>
    <xf numFmtId="169" fontId="13" fillId="0" borderId="48" xfId="58" applyNumberFormat="1" applyFont="1" applyBorder="1" applyAlignment="1">
      <alignment horizontal="center" vertical="center" wrapText="1"/>
      <protection/>
    </xf>
    <xf numFmtId="3" fontId="22" fillId="0" borderId="48" xfId="58" applyNumberFormat="1" applyFont="1" applyBorder="1" applyAlignment="1">
      <alignment horizontal="center" vertical="center" wrapText="1"/>
      <protection/>
    </xf>
    <xf numFmtId="0" fontId="16" fillId="0" borderId="49" xfId="58" applyFont="1" applyFill="1" applyBorder="1" applyAlignment="1">
      <alignment vertical="center" wrapText="1"/>
      <protection/>
    </xf>
    <xf numFmtId="0" fontId="16" fillId="0" borderId="25" xfId="58" applyFont="1" applyFill="1" applyBorder="1" applyAlignment="1">
      <alignment vertical="center" wrapText="1"/>
      <protection/>
    </xf>
    <xf numFmtId="0" fontId="16" fillId="0" borderId="50" xfId="58" applyFont="1" applyFill="1" applyBorder="1" applyAlignment="1">
      <alignment vertical="center" wrapText="1"/>
      <protection/>
    </xf>
    <xf numFmtId="0" fontId="8" fillId="0" borderId="49" xfId="58" applyFont="1" applyBorder="1" applyAlignment="1">
      <alignment vertical="center" wrapText="1"/>
      <protection/>
    </xf>
    <xf numFmtId="3" fontId="8" fillId="0" borderId="25" xfId="58" applyNumberFormat="1" applyFont="1" applyBorder="1" applyAlignment="1">
      <alignment horizontal="center" vertical="center" wrapText="1"/>
      <protection/>
    </xf>
    <xf numFmtId="169" fontId="13" fillId="0" borderId="50" xfId="58" applyNumberFormat="1" applyFont="1" applyBorder="1" applyAlignment="1">
      <alignment horizontal="center" vertical="center" wrapText="1"/>
      <protection/>
    </xf>
    <xf numFmtId="0" fontId="8" fillId="0" borderId="50" xfId="58" applyFont="1" applyBorder="1" applyAlignment="1">
      <alignment vertical="center" wrapText="1"/>
      <protection/>
    </xf>
    <xf numFmtId="3" fontId="8" fillId="0" borderId="50" xfId="58" applyNumberFormat="1" applyFont="1" applyBorder="1" applyAlignment="1">
      <alignment horizontal="center" vertical="center" wrapText="1"/>
      <protection/>
    </xf>
    <xf numFmtId="3" fontId="8" fillId="0" borderId="0" xfId="58" applyNumberFormat="1" applyFont="1" applyFill="1" applyBorder="1" applyAlignment="1">
      <alignment horizontal="center" vertical="center" wrapText="1"/>
      <protection/>
    </xf>
    <xf numFmtId="0" fontId="0" fillId="0" borderId="27" xfId="0" applyBorder="1" applyAlignment="1">
      <alignment/>
    </xf>
    <xf numFmtId="0" fontId="0" fillId="0" borderId="34" xfId="0" applyBorder="1" applyAlignment="1">
      <alignment/>
    </xf>
    <xf numFmtId="0" fontId="0" fillId="0" borderId="34" xfId="0" applyBorder="1" applyAlignment="1">
      <alignment wrapText="1"/>
    </xf>
    <xf numFmtId="0" fontId="0" fillId="0" borderId="51" xfId="0" applyBorder="1" applyAlignment="1">
      <alignment wrapText="1"/>
    </xf>
    <xf numFmtId="37" fontId="0" fillId="0" borderId="0" xfId="0" applyNumberFormat="1" applyAlignment="1">
      <alignment/>
    </xf>
    <xf numFmtId="44" fontId="0" fillId="0" borderId="0" xfId="0" applyNumberFormat="1" applyAlignment="1">
      <alignment/>
    </xf>
    <xf numFmtId="44" fontId="9" fillId="0" borderId="23" xfId="45" applyFont="1" applyBorder="1" applyAlignment="1">
      <alignment horizontal="right" vertical="center" wrapText="1"/>
    </xf>
    <xf numFmtId="44" fontId="37" fillId="0" borderId="34" xfId="45" applyFont="1" applyBorder="1" applyAlignment="1">
      <alignment vertical="top" wrapText="1"/>
    </xf>
    <xf numFmtId="44" fontId="37" fillId="0" borderId="51" xfId="45" applyFont="1" applyBorder="1" applyAlignment="1">
      <alignment vertical="top" wrapText="1"/>
    </xf>
    <xf numFmtId="44" fontId="37" fillId="0" borderId="52" xfId="45" applyFont="1" applyBorder="1" applyAlignment="1">
      <alignment vertical="top" wrapText="1"/>
    </xf>
    <xf numFmtId="44" fontId="37" fillId="0" borderId="52" xfId="45" applyFont="1" applyBorder="1" applyAlignment="1">
      <alignment vertical="top"/>
    </xf>
    <xf numFmtId="44" fontId="9" fillId="0" borderId="31" xfId="45" applyFont="1" applyBorder="1" applyAlignment="1">
      <alignment horizontal="right" vertical="center"/>
    </xf>
    <xf numFmtId="44" fontId="9" fillId="0" borderId="34" xfId="45" applyFont="1" applyBorder="1" applyAlignment="1">
      <alignment horizontal="right" vertical="center"/>
    </xf>
    <xf numFmtId="44" fontId="9" fillId="30" borderId="31" xfId="45" applyFont="1" applyFill="1" applyBorder="1" applyAlignment="1">
      <alignment horizontal="right" vertical="center"/>
    </xf>
    <xf numFmtId="44" fontId="9" fillId="30" borderId="34" xfId="45" applyFont="1" applyFill="1" applyBorder="1" applyAlignment="1">
      <alignment horizontal="right" vertical="center"/>
    </xf>
    <xf numFmtId="44" fontId="37" fillId="0" borderId="53" xfId="45" applyFont="1" applyBorder="1" applyAlignment="1">
      <alignment vertical="top"/>
    </xf>
    <xf numFmtId="44" fontId="38" fillId="0" borderId="34" xfId="45" applyFont="1" applyBorder="1" applyAlignment="1">
      <alignment/>
    </xf>
    <xf numFmtId="44" fontId="38" fillId="0" borderId="18" xfId="45" applyFont="1" applyFill="1" applyBorder="1" applyAlignment="1">
      <alignment/>
    </xf>
    <xf numFmtId="43" fontId="0" fillId="0" borderId="0" xfId="0" applyNumberFormat="1" applyAlignment="1">
      <alignment/>
    </xf>
    <xf numFmtId="0" fontId="8" fillId="0" borderId="0" xfId="58" applyNumberFormat="1" applyFont="1" applyAlignment="1">
      <alignment wrapText="1"/>
      <protection/>
    </xf>
    <xf numFmtId="0" fontId="28" fillId="30" borderId="27" xfId="42" applyNumberFormat="1" applyFont="1" applyFill="1" applyBorder="1" applyAlignment="1">
      <alignment horizontal="right" vertical="center" wrapText="1"/>
    </xf>
    <xf numFmtId="37" fontId="34" fillId="0" borderId="23" xfId="58" applyNumberFormat="1" applyFont="1" applyFill="1" applyBorder="1" applyAlignment="1">
      <alignment horizontal="right" vertical="top" wrapText="1"/>
      <protection/>
    </xf>
    <xf numFmtId="37" fontId="34" fillId="0" borderId="31" xfId="44" applyNumberFormat="1" applyFont="1" applyFill="1" applyBorder="1" applyAlignment="1">
      <alignment horizontal="right" vertical="top" wrapText="1"/>
    </xf>
    <xf numFmtId="0" fontId="34" fillId="0" borderId="34" xfId="0" applyFont="1" applyFill="1" applyBorder="1" applyAlignment="1">
      <alignment horizontal="right" vertical="top" wrapText="1"/>
    </xf>
    <xf numFmtId="37" fontId="34" fillId="30" borderId="31" xfId="44" applyNumberFormat="1" applyFont="1" applyFill="1" applyBorder="1" applyAlignment="1">
      <alignment horizontal="right" vertical="top" wrapText="1"/>
    </xf>
    <xf numFmtId="0" fontId="34" fillId="30" borderId="34" xfId="0" applyFont="1" applyFill="1" applyBorder="1" applyAlignment="1">
      <alignment horizontal="right" vertical="top" wrapText="1"/>
    </xf>
    <xf numFmtId="37" fontId="34" fillId="0" borderId="39" xfId="44" applyNumberFormat="1" applyFont="1" applyFill="1" applyBorder="1" applyAlignment="1">
      <alignment horizontal="right" vertical="top" wrapText="1"/>
    </xf>
    <xf numFmtId="44" fontId="34" fillId="0" borderId="34" xfId="0" applyNumberFormat="1" applyFont="1" applyFill="1" applyBorder="1" applyAlignment="1">
      <alignment horizontal="right" wrapText="1"/>
    </xf>
    <xf numFmtId="41" fontId="13" fillId="0" borderId="42" xfId="58" applyNumberFormat="1" applyFont="1" applyFill="1" applyBorder="1" applyAlignment="1">
      <alignment horizontal="left" vertical="top" wrapText="1"/>
      <protection/>
    </xf>
    <xf numFmtId="41" fontId="13" fillId="0" borderId="0" xfId="58" applyNumberFormat="1" applyFont="1" applyFill="1" applyBorder="1" applyAlignment="1">
      <alignment horizontal="left" vertical="top" wrapText="1"/>
      <protection/>
    </xf>
    <xf numFmtId="41" fontId="13" fillId="0" borderId="43" xfId="58" applyNumberFormat="1" applyFont="1" applyFill="1" applyBorder="1" applyAlignment="1">
      <alignment horizontal="left" vertical="top" wrapText="1"/>
      <protection/>
    </xf>
    <xf numFmtId="41" fontId="13" fillId="0" borderId="15" xfId="58" applyNumberFormat="1" applyFont="1" applyFill="1" applyBorder="1" applyAlignment="1">
      <alignment horizontal="left" vertical="top" wrapText="1"/>
      <protection/>
    </xf>
    <xf numFmtId="41" fontId="13" fillId="0" borderId="21" xfId="58" applyNumberFormat="1" applyFont="1" applyFill="1" applyBorder="1" applyAlignment="1">
      <alignment horizontal="left" vertical="top" wrapText="1"/>
      <protection/>
    </xf>
    <xf numFmtId="41" fontId="13" fillId="0" borderId="16" xfId="58" applyNumberFormat="1" applyFont="1" applyFill="1" applyBorder="1" applyAlignment="1">
      <alignment horizontal="left" vertical="top" wrapText="1"/>
      <protection/>
    </xf>
    <xf numFmtId="41" fontId="13" fillId="0" borderId="35" xfId="58" applyNumberFormat="1" applyFont="1" applyFill="1" applyBorder="1" applyAlignment="1">
      <alignment horizontal="center" vertical="center" wrapText="1"/>
      <protection/>
    </xf>
    <xf numFmtId="41" fontId="13" fillId="0" borderId="36" xfId="58" applyNumberFormat="1" applyFont="1" applyFill="1" applyBorder="1" applyAlignment="1">
      <alignment horizontal="center" vertical="center" wrapText="1"/>
      <protection/>
    </xf>
    <xf numFmtId="41" fontId="13" fillId="0" borderId="37" xfId="58" applyNumberFormat="1" applyFont="1" applyFill="1" applyBorder="1" applyAlignment="1">
      <alignment horizontal="center" vertical="center" wrapText="1"/>
      <protection/>
    </xf>
    <xf numFmtId="0" fontId="24" fillId="30" borderId="54" xfId="58" applyFont="1" applyFill="1" applyBorder="1" applyAlignment="1">
      <alignment horizontal="left" vertical="center" wrapText="1"/>
      <protection/>
    </xf>
    <xf numFmtId="0" fontId="24" fillId="30" borderId="32" xfId="58" applyFont="1" applyFill="1" applyBorder="1" applyAlignment="1">
      <alignment horizontal="left" vertical="center" wrapText="1"/>
      <protection/>
    </xf>
    <xf numFmtId="0" fontId="24" fillId="30" borderId="55" xfId="58" applyFont="1" applyFill="1" applyBorder="1" applyAlignment="1">
      <alignment horizontal="left" vertical="center" wrapText="1"/>
      <protection/>
    </xf>
    <xf numFmtId="0" fontId="8" fillId="30" borderId="54" xfId="58" applyFont="1" applyFill="1" applyBorder="1" applyAlignment="1">
      <alignment horizontal="left" vertical="top" wrapText="1"/>
      <protection/>
    </xf>
    <xf numFmtId="0" fontId="8" fillId="30" borderId="32" xfId="58" applyFont="1" applyFill="1" applyBorder="1" applyAlignment="1">
      <alignment horizontal="left" vertical="top" wrapText="1"/>
      <protection/>
    </xf>
    <xf numFmtId="0" fontId="8" fillId="30" borderId="55" xfId="58" applyFont="1" applyFill="1" applyBorder="1" applyAlignment="1">
      <alignment horizontal="left" vertical="top" wrapText="1"/>
      <protection/>
    </xf>
    <xf numFmtId="0" fontId="8" fillId="0" borderId="54" xfId="58" applyFont="1" applyBorder="1" applyAlignment="1">
      <alignment horizontal="left" vertical="center" wrapText="1"/>
      <protection/>
    </xf>
    <xf numFmtId="0" fontId="8" fillId="0" borderId="32" xfId="58" applyFont="1" applyBorder="1" applyAlignment="1">
      <alignment horizontal="left" vertical="center" wrapText="1"/>
      <protection/>
    </xf>
    <xf numFmtId="0" fontId="8" fillId="0" borderId="55" xfId="58" applyFont="1" applyBorder="1" applyAlignment="1">
      <alignment horizontal="left" vertical="center" wrapText="1"/>
      <protection/>
    </xf>
    <xf numFmtId="0" fontId="8" fillId="30" borderId="54" xfId="58" applyFont="1" applyFill="1" applyBorder="1" applyAlignment="1">
      <alignment horizontal="left" vertical="center" wrapText="1"/>
      <protection/>
    </xf>
    <xf numFmtId="0" fontId="8" fillId="30" borderId="32" xfId="58" applyFont="1" applyFill="1" applyBorder="1" applyAlignment="1">
      <alignment horizontal="left" vertical="center" wrapText="1"/>
      <protection/>
    </xf>
    <xf numFmtId="0" fontId="8" fillId="30" borderId="55" xfId="58" applyFont="1" applyFill="1" applyBorder="1" applyAlignment="1">
      <alignment horizontal="left" vertical="center" wrapText="1"/>
      <protection/>
    </xf>
    <xf numFmtId="0" fontId="0" fillId="0" borderId="32" xfId="0" applyBorder="1" applyAlignment="1">
      <alignment horizontal="left" vertical="center" wrapText="1"/>
    </xf>
    <xf numFmtId="0" fontId="0" fillId="0" borderId="55" xfId="0" applyBorder="1" applyAlignment="1">
      <alignment horizontal="left" vertical="center" wrapText="1"/>
    </xf>
    <xf numFmtId="0" fontId="8" fillId="0" borderId="54" xfId="58" applyFont="1" applyFill="1" applyBorder="1" applyAlignment="1">
      <alignment horizontal="left" vertical="center" wrapText="1"/>
      <protection/>
    </xf>
    <xf numFmtId="0" fontId="8" fillId="0" borderId="32" xfId="58" applyFont="1" applyFill="1" applyBorder="1" applyAlignment="1">
      <alignment horizontal="left" vertical="center" wrapText="1"/>
      <protection/>
    </xf>
    <xf numFmtId="0" fontId="8" fillId="0" borderId="55" xfId="58" applyFont="1" applyFill="1" applyBorder="1" applyAlignment="1">
      <alignment horizontal="left" vertical="center" wrapText="1"/>
      <protection/>
    </xf>
    <xf numFmtId="0" fontId="8" fillId="0" borderId="56" xfId="58" applyFont="1" applyFill="1" applyBorder="1" applyAlignment="1">
      <alignment horizontal="center" vertical="center" wrapText="1"/>
      <protection/>
    </xf>
    <xf numFmtId="0" fontId="8" fillId="0" borderId="57" xfId="58" applyFont="1" applyFill="1" applyBorder="1" applyAlignment="1">
      <alignment horizontal="center" vertical="center" wrapText="1"/>
      <protection/>
    </xf>
    <xf numFmtId="0" fontId="8" fillId="0" borderId="58" xfId="58" applyFont="1" applyFill="1" applyBorder="1" applyAlignment="1">
      <alignment horizontal="center" vertical="center" wrapText="1"/>
      <protection/>
    </xf>
    <xf numFmtId="0" fontId="8" fillId="0" borderId="22" xfId="58" applyFont="1" applyBorder="1" applyAlignment="1">
      <alignment horizontal="left" wrapText="1"/>
      <protection/>
    </xf>
    <xf numFmtId="41" fontId="13" fillId="0" borderId="44" xfId="58" applyNumberFormat="1" applyFont="1" applyFill="1" applyBorder="1" applyAlignment="1">
      <alignment horizontal="left" vertical="center" wrapText="1"/>
      <protection/>
    </xf>
    <xf numFmtId="41" fontId="13" fillId="0" borderId="22" xfId="58" applyNumberFormat="1" applyFont="1" applyFill="1" applyBorder="1" applyAlignment="1">
      <alignment horizontal="left" vertical="center" wrapText="1"/>
      <protection/>
    </xf>
    <xf numFmtId="41" fontId="13" fillId="0" borderId="45" xfId="58" applyNumberFormat="1" applyFont="1" applyFill="1" applyBorder="1" applyAlignment="1">
      <alignment horizontal="left" vertical="center" wrapText="1"/>
      <protection/>
    </xf>
    <xf numFmtId="41" fontId="13" fillId="0" borderId="0" xfId="58" applyNumberFormat="1" applyFont="1" applyBorder="1" applyAlignment="1">
      <alignment horizontal="left" vertical="center" wrapText="1"/>
      <protection/>
    </xf>
    <xf numFmtId="0" fontId="8" fillId="0" borderId="35" xfId="58" applyFont="1" applyFill="1" applyBorder="1" applyAlignment="1">
      <alignment horizontal="center" vertical="center" wrapText="1"/>
      <protection/>
    </xf>
    <xf numFmtId="0" fontId="8" fillId="0" borderId="36" xfId="58" applyFont="1" applyFill="1" applyBorder="1" applyAlignment="1">
      <alignment horizontal="center" vertical="center" wrapText="1"/>
      <protection/>
    </xf>
    <xf numFmtId="0" fontId="8" fillId="0" borderId="37" xfId="58" applyFont="1" applyFill="1" applyBorder="1" applyAlignment="1">
      <alignment horizontal="center" vertical="center" wrapText="1"/>
      <protection/>
    </xf>
    <xf numFmtId="0" fontId="13" fillId="0" borderId="0" xfId="58" applyNumberFormat="1" applyFont="1" applyBorder="1" applyAlignment="1">
      <alignment horizontal="left" vertical="center" wrapText="1"/>
      <protection/>
    </xf>
    <xf numFmtId="0" fontId="14" fillId="0" borderId="59" xfId="58" applyFont="1" applyBorder="1" applyAlignment="1">
      <alignment horizontal="center" vertical="center" wrapText="1"/>
      <protection/>
    </xf>
    <xf numFmtId="0" fontId="14" fillId="0" borderId="60" xfId="58" applyFont="1" applyBorder="1" applyAlignment="1">
      <alignment horizontal="center" vertical="center" wrapText="1"/>
      <protection/>
    </xf>
    <xf numFmtId="0" fontId="14" fillId="0" borderId="61" xfId="58" applyFont="1" applyBorder="1" applyAlignment="1">
      <alignment horizontal="center" vertical="center" wrapText="1"/>
      <protection/>
    </xf>
    <xf numFmtId="0" fontId="8" fillId="0" borderId="15" xfId="58" applyFont="1" applyBorder="1" applyAlignment="1">
      <alignment horizontal="center" vertical="center" wrapText="1"/>
      <protection/>
    </xf>
    <xf numFmtId="0" fontId="8" fillId="0" borderId="21" xfId="58" applyFont="1" applyBorder="1" applyAlignment="1">
      <alignment horizontal="center" vertical="center" wrapText="1"/>
      <protection/>
    </xf>
    <xf numFmtId="0" fontId="8" fillId="0" borderId="16" xfId="58" applyFont="1" applyBorder="1" applyAlignment="1">
      <alignment horizontal="center" vertical="center" wrapText="1"/>
      <protection/>
    </xf>
    <xf numFmtId="0" fontId="8" fillId="0" borderId="42" xfId="58" applyFont="1" applyBorder="1" applyAlignment="1">
      <alignment horizontal="center" vertical="center" wrapText="1"/>
      <protection/>
    </xf>
    <xf numFmtId="0" fontId="8" fillId="0" borderId="0" xfId="58" applyFont="1" applyBorder="1" applyAlignment="1">
      <alignment horizontal="center" vertical="center" wrapText="1"/>
      <protection/>
    </xf>
    <xf numFmtId="0" fontId="8" fillId="0" borderId="43" xfId="58" applyFont="1" applyBorder="1" applyAlignment="1">
      <alignment horizontal="center" vertical="center" wrapText="1"/>
      <protection/>
    </xf>
    <xf numFmtId="0" fontId="8" fillId="0" borderId="49" xfId="58" applyFont="1" applyBorder="1" applyAlignment="1">
      <alignment horizontal="center" vertical="center" wrapText="1"/>
      <protection/>
    </xf>
    <xf numFmtId="0" fontId="8" fillId="0" borderId="25" xfId="58" applyFont="1" applyBorder="1" applyAlignment="1">
      <alignment horizontal="center" vertical="center" wrapText="1"/>
      <protection/>
    </xf>
    <xf numFmtId="0" fontId="8" fillId="0" borderId="50" xfId="58" applyFont="1" applyBorder="1" applyAlignment="1">
      <alignment horizontal="center" vertical="center" wrapText="1"/>
      <protection/>
    </xf>
    <xf numFmtId="0" fontId="8" fillId="0" borderId="62" xfId="58" applyFont="1" applyBorder="1" applyAlignment="1">
      <alignment horizontal="left" vertical="center" wrapText="1"/>
      <protection/>
    </xf>
    <xf numFmtId="0" fontId="8" fillId="0" borderId="63" xfId="58" applyFont="1" applyBorder="1" applyAlignment="1">
      <alignment horizontal="left" vertical="center" wrapText="1"/>
      <protection/>
    </xf>
    <xf numFmtId="0" fontId="8" fillId="0" borderId="64" xfId="58" applyFont="1" applyBorder="1" applyAlignment="1">
      <alignment horizontal="left" vertical="center" wrapText="1"/>
      <protection/>
    </xf>
    <xf numFmtId="41" fontId="32" fillId="0" borderId="59" xfId="58" applyNumberFormat="1" applyFont="1" applyFill="1" applyBorder="1" applyAlignment="1">
      <alignment horizontal="center" vertical="center" wrapText="1"/>
      <protection/>
    </xf>
    <xf numFmtId="41" fontId="32" fillId="0" borderId="60" xfId="58" applyNumberFormat="1" applyFont="1" applyFill="1" applyBorder="1" applyAlignment="1">
      <alignment horizontal="center" vertical="center" wrapText="1"/>
      <protection/>
    </xf>
    <xf numFmtId="41" fontId="32" fillId="0" borderId="61" xfId="58" applyNumberFormat="1" applyFont="1" applyFill="1" applyBorder="1" applyAlignment="1">
      <alignment horizontal="center" vertical="center" wrapText="1"/>
      <protection/>
    </xf>
    <xf numFmtId="169" fontId="13" fillId="0" borderId="17" xfId="58" applyNumberFormat="1" applyFont="1" applyBorder="1" applyAlignment="1">
      <alignment horizontal="center" vertical="center" wrapText="1"/>
      <protection/>
    </xf>
    <xf numFmtId="169" fontId="13" fillId="0" borderId="18" xfId="58" applyNumberFormat="1" applyFont="1" applyBorder="1" applyAlignment="1">
      <alignment horizontal="center" vertical="center" wrapText="1"/>
      <protection/>
    </xf>
    <xf numFmtId="169" fontId="0" fillId="0" borderId="65" xfId="0" applyNumberFormat="1" applyBorder="1" applyAlignment="1">
      <alignment horizontal="center" vertical="center" wrapText="1"/>
    </xf>
    <xf numFmtId="41" fontId="8" fillId="0" borderId="54" xfId="0" applyNumberFormat="1" applyFont="1" applyBorder="1" applyAlignment="1">
      <alignment horizontal="left" vertical="center" wrapText="1"/>
    </xf>
    <xf numFmtId="41" fontId="8" fillId="0" borderId="32" xfId="0" applyNumberFormat="1" applyFont="1" applyBorder="1" applyAlignment="1">
      <alignment horizontal="left" vertical="center" wrapText="1"/>
    </xf>
    <xf numFmtId="41" fontId="8" fillId="0" borderId="55" xfId="0" applyNumberFormat="1" applyFont="1" applyBorder="1" applyAlignment="1">
      <alignment horizontal="left" vertical="center" wrapText="1"/>
    </xf>
    <xf numFmtId="41" fontId="24" fillId="30" borderId="54" xfId="0" applyNumberFormat="1" applyFont="1" applyFill="1" applyBorder="1" applyAlignment="1">
      <alignment horizontal="left" vertical="center" wrapText="1"/>
    </xf>
    <xf numFmtId="41" fontId="24" fillId="30" borderId="32" xfId="0" applyNumberFormat="1" applyFont="1" applyFill="1" applyBorder="1" applyAlignment="1">
      <alignment horizontal="left" vertical="center" wrapText="1"/>
    </xf>
    <xf numFmtId="41" fontId="24" fillId="30" borderId="55" xfId="0" applyNumberFormat="1" applyFont="1" applyFill="1" applyBorder="1" applyAlignment="1">
      <alignment horizontal="left" vertical="center" wrapText="1"/>
    </xf>
    <xf numFmtId="41" fontId="8" fillId="30" borderId="54" xfId="0" applyNumberFormat="1" applyFont="1" applyFill="1" applyBorder="1" applyAlignment="1">
      <alignment horizontal="left" vertical="top" wrapText="1"/>
    </xf>
    <xf numFmtId="41" fontId="8" fillId="30" borderId="32" xfId="0" applyNumberFormat="1" applyFont="1" applyFill="1" applyBorder="1" applyAlignment="1">
      <alignment horizontal="left" vertical="top" wrapText="1"/>
    </xf>
    <xf numFmtId="41" fontId="8" fillId="30" borderId="55" xfId="0" applyNumberFormat="1" applyFont="1" applyFill="1" applyBorder="1" applyAlignment="1">
      <alignment horizontal="left" vertical="top" wrapText="1"/>
    </xf>
    <xf numFmtId="41" fontId="8" fillId="30" borderId="54" xfId="0" applyNumberFormat="1" applyFont="1" applyFill="1" applyBorder="1" applyAlignment="1">
      <alignment horizontal="left" vertical="center" wrapText="1"/>
    </xf>
    <xf numFmtId="41" fontId="8" fillId="30" borderId="32" xfId="0" applyNumberFormat="1" applyFont="1" applyFill="1" applyBorder="1" applyAlignment="1">
      <alignment horizontal="left" vertical="center" wrapText="1"/>
    </xf>
    <xf numFmtId="41" fontId="8" fillId="30" borderId="55" xfId="0" applyNumberFormat="1" applyFont="1" applyFill="1" applyBorder="1" applyAlignment="1">
      <alignment horizontal="left" vertical="center" wrapText="1"/>
    </xf>
    <xf numFmtId="41" fontId="24" fillId="30" borderId="66" xfId="0" applyNumberFormat="1" applyFont="1" applyFill="1" applyBorder="1" applyAlignment="1">
      <alignment horizontal="left" vertical="center" wrapText="1"/>
    </xf>
    <xf numFmtId="41" fontId="8" fillId="0" borderId="66" xfId="0" applyNumberFormat="1" applyFont="1" applyBorder="1" applyAlignment="1">
      <alignment horizontal="left" vertical="center" wrapText="1"/>
    </xf>
    <xf numFmtId="0" fontId="0" fillId="0" borderId="15" xfId="0" applyBorder="1" applyAlignment="1">
      <alignment/>
    </xf>
    <xf numFmtId="0" fontId="0" fillId="0" borderId="21" xfId="0" applyBorder="1" applyAlignment="1">
      <alignment/>
    </xf>
    <xf numFmtId="0" fontId="0" fillId="0" borderId="67" xfId="0" applyBorder="1" applyAlignment="1">
      <alignment/>
    </xf>
    <xf numFmtId="0" fontId="0" fillId="0" borderId="44" xfId="0" applyBorder="1" applyAlignment="1">
      <alignment/>
    </xf>
    <xf numFmtId="0" fontId="0" fillId="0" borderId="22" xfId="0" applyBorder="1" applyAlignment="1">
      <alignment/>
    </xf>
    <xf numFmtId="0" fontId="0" fillId="0" borderId="68" xfId="0" applyBorder="1" applyAlignment="1">
      <alignment/>
    </xf>
    <xf numFmtId="0" fontId="0" fillId="0" borderId="69" xfId="0" applyBorder="1" applyAlignment="1">
      <alignment/>
    </xf>
    <xf numFmtId="0" fontId="0" fillId="0" borderId="63" xfId="0" applyBorder="1" applyAlignment="1">
      <alignment/>
    </xf>
    <xf numFmtId="0" fontId="0" fillId="0" borderId="70" xfId="0"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Sheet1"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AE81"/>
  <sheetViews>
    <sheetView zoomScalePageLayoutView="0" workbookViewId="0" topLeftCell="A125">
      <selection activeCell="G61" sqref="G61"/>
    </sheetView>
  </sheetViews>
  <sheetFormatPr defaultColWidth="8.00390625" defaultRowHeight="12.75"/>
  <cols>
    <col min="1" max="4" width="5.7109375" style="73" customWidth="1"/>
    <col min="5" max="5" width="25.140625" style="73" customWidth="1"/>
    <col min="6" max="6" width="1.7109375" style="73" customWidth="1"/>
    <col min="7" max="7" width="16.28125" style="73" customWidth="1"/>
    <col min="8" max="8" width="1.7109375" style="73" customWidth="1"/>
    <col min="9" max="9" width="16.7109375" style="73" customWidth="1"/>
    <col min="10" max="10" width="30.140625" style="77" customWidth="1"/>
    <col min="11" max="12" width="14.7109375" style="73" customWidth="1"/>
    <col min="13" max="13" width="1.7109375" style="73" customWidth="1"/>
    <col min="14" max="14" width="19.00390625" style="73" customWidth="1"/>
    <col min="15" max="15" width="14.7109375" style="73" customWidth="1"/>
    <col min="16" max="16" width="14.7109375" style="145" customWidth="1"/>
    <col min="17" max="17" width="1.7109375" style="4" customWidth="1"/>
    <col min="18" max="20" width="8.00390625" style="4" customWidth="1"/>
    <col min="21" max="31" width="8.00390625" style="5" customWidth="1"/>
    <col min="32" max="16384" width="8.00390625" style="4" customWidth="1"/>
  </cols>
  <sheetData>
    <row r="1" spans="1:17" s="1" customFormat="1" ht="13.5" customHeight="1">
      <c r="A1" s="62" t="s">
        <v>26</v>
      </c>
      <c r="B1" s="63"/>
      <c r="C1" s="63"/>
      <c r="D1" s="63"/>
      <c r="E1" s="63"/>
      <c r="F1" s="64"/>
      <c r="G1" s="64"/>
      <c r="H1" s="64"/>
      <c r="I1" s="65"/>
      <c r="J1" s="66" t="s">
        <v>106</v>
      </c>
      <c r="K1" s="67" t="s">
        <v>97</v>
      </c>
      <c r="L1" s="65"/>
      <c r="M1" s="65"/>
      <c r="N1" s="65"/>
      <c r="O1" s="68" t="s">
        <v>107</v>
      </c>
      <c r="P1" s="69" t="s">
        <v>191</v>
      </c>
      <c r="Q1" s="2"/>
    </row>
    <row r="2" spans="1:17" ht="13.5" customHeight="1">
      <c r="A2" s="70"/>
      <c r="B2" s="70"/>
      <c r="C2" s="70"/>
      <c r="D2" s="70"/>
      <c r="E2" s="70"/>
      <c r="F2" s="70"/>
      <c r="G2" s="70"/>
      <c r="H2" s="70"/>
      <c r="I2" s="71"/>
      <c r="J2" s="72"/>
      <c r="K2" s="71"/>
      <c r="L2" s="70"/>
      <c r="M2" s="70"/>
      <c r="O2" s="70"/>
      <c r="P2" s="74"/>
      <c r="Q2" s="3"/>
    </row>
    <row r="3" spans="1:17" ht="13.5" customHeight="1">
      <c r="A3" s="70" t="s">
        <v>108</v>
      </c>
      <c r="E3" s="75" t="s">
        <v>101</v>
      </c>
      <c r="F3" s="76"/>
      <c r="G3" s="76"/>
      <c r="H3" s="76"/>
      <c r="K3" s="78"/>
      <c r="M3" s="76"/>
      <c r="O3" s="79" t="s">
        <v>99</v>
      </c>
      <c r="P3" s="80"/>
      <c r="Q3" s="3"/>
    </row>
    <row r="4" spans="1:17" ht="13.5" customHeight="1">
      <c r="A4" s="70" t="s">
        <v>100</v>
      </c>
      <c r="B4" s="70"/>
      <c r="C4" s="70"/>
      <c r="D4" s="70"/>
      <c r="E4" s="75" t="s">
        <v>102</v>
      </c>
      <c r="F4" s="76"/>
      <c r="G4" s="76"/>
      <c r="H4" s="76"/>
      <c r="I4" s="81"/>
      <c r="J4" s="72"/>
      <c r="K4" s="71"/>
      <c r="L4" s="70"/>
      <c r="M4" s="70"/>
      <c r="O4" s="82" t="s">
        <v>68</v>
      </c>
      <c r="P4" s="83"/>
      <c r="Q4" s="3"/>
    </row>
    <row r="5" spans="1:17" ht="13.5" customHeight="1">
      <c r="A5" s="84" t="s">
        <v>75</v>
      </c>
      <c r="B5" s="84"/>
      <c r="C5" s="84"/>
      <c r="D5" s="84"/>
      <c r="E5" s="75" t="s">
        <v>103</v>
      </c>
      <c r="F5" s="75"/>
      <c r="G5" s="75"/>
      <c r="H5" s="75"/>
      <c r="I5" s="85"/>
      <c r="J5" s="86"/>
      <c r="K5" s="71"/>
      <c r="L5" s="70"/>
      <c r="M5" s="70"/>
      <c r="O5" s="87" t="s">
        <v>88</v>
      </c>
      <c r="P5" s="74"/>
      <c r="Q5" s="3"/>
    </row>
    <row r="6" spans="1:17" ht="13.5" customHeight="1">
      <c r="A6" s="84" t="s">
        <v>76</v>
      </c>
      <c r="B6" s="84"/>
      <c r="C6" s="84"/>
      <c r="D6" s="84"/>
      <c r="E6" s="75" t="s">
        <v>29</v>
      </c>
      <c r="F6" s="76"/>
      <c r="G6" s="76"/>
      <c r="H6" s="76"/>
      <c r="I6" s="88"/>
      <c r="J6" s="89"/>
      <c r="K6" s="71"/>
      <c r="L6" s="70"/>
      <c r="M6" s="70"/>
      <c r="O6" s="87" t="s">
        <v>89</v>
      </c>
      <c r="P6" s="74"/>
      <c r="Q6" s="3"/>
    </row>
    <row r="7" spans="1:17" ht="13.5" customHeight="1">
      <c r="A7" s="84" t="s">
        <v>4</v>
      </c>
      <c r="B7" s="84"/>
      <c r="C7" s="84"/>
      <c r="D7" s="84"/>
      <c r="E7" s="75" t="s">
        <v>97</v>
      </c>
      <c r="F7" s="76"/>
      <c r="G7" s="76"/>
      <c r="H7" s="76"/>
      <c r="I7" s="88"/>
      <c r="J7" s="89"/>
      <c r="K7" s="71"/>
      <c r="L7" s="70"/>
      <c r="M7" s="70"/>
      <c r="N7" s="70"/>
      <c r="O7" s="70"/>
      <c r="P7" s="74"/>
      <c r="Q7" s="3"/>
    </row>
    <row r="8" spans="1:17" ht="13.5" customHeight="1" thickBot="1">
      <c r="A8" s="84"/>
      <c r="B8" s="84"/>
      <c r="C8" s="84"/>
      <c r="D8" s="84"/>
      <c r="E8" s="84"/>
      <c r="F8" s="76"/>
      <c r="G8" s="76"/>
      <c r="H8" s="76"/>
      <c r="I8" s="88"/>
      <c r="J8" s="89"/>
      <c r="K8" s="71"/>
      <c r="L8" s="70"/>
      <c r="M8" s="70"/>
      <c r="N8" s="70"/>
      <c r="O8" s="70"/>
      <c r="P8" s="74"/>
      <c r="Q8" s="3"/>
    </row>
    <row r="9" spans="1:31" s="7" customFormat="1" ht="21.75" customHeight="1" thickBot="1" thickTop="1">
      <c r="A9" s="90"/>
      <c r="B9" s="90"/>
      <c r="C9" s="90"/>
      <c r="D9" s="90"/>
      <c r="E9" s="90" t="s">
        <v>189</v>
      </c>
      <c r="F9" s="91"/>
      <c r="G9" s="76"/>
      <c r="H9" s="91"/>
      <c r="I9" s="297" t="s">
        <v>71</v>
      </c>
      <c r="J9" s="298"/>
      <c r="K9" s="298"/>
      <c r="L9" s="299"/>
      <c r="M9" s="92"/>
      <c r="N9" s="282" t="s">
        <v>91</v>
      </c>
      <c r="O9" s="283"/>
      <c r="P9" s="284"/>
      <c r="Q9" s="6"/>
      <c r="U9" s="8"/>
      <c r="V9" s="8"/>
      <c r="W9" s="8"/>
      <c r="X9" s="8"/>
      <c r="Y9" s="8"/>
      <c r="Z9" s="8"/>
      <c r="AA9" s="8"/>
      <c r="AB9" s="8"/>
      <c r="AC9" s="8"/>
      <c r="AD9" s="8"/>
      <c r="AE9" s="8"/>
    </row>
    <row r="10" spans="1:17" ht="7.5" customHeight="1" thickBot="1" thickTop="1">
      <c r="A10" s="84"/>
      <c r="B10" s="84"/>
      <c r="C10" s="84"/>
      <c r="D10" s="84"/>
      <c r="E10" s="84"/>
      <c r="F10" s="76"/>
      <c r="G10" s="76"/>
      <c r="H10" s="76"/>
      <c r="I10" s="88"/>
      <c r="J10" s="89"/>
      <c r="K10" s="71"/>
      <c r="L10" s="70"/>
      <c r="M10" s="70"/>
      <c r="N10" s="70"/>
      <c r="O10" s="70"/>
      <c r="P10" s="74"/>
      <c r="Q10" s="3"/>
    </row>
    <row r="11" spans="1:31" s="11" customFormat="1" ht="30" customHeight="1">
      <c r="A11" s="285" t="s">
        <v>92</v>
      </c>
      <c r="B11" s="286"/>
      <c r="C11" s="286"/>
      <c r="D11" s="286"/>
      <c r="E11" s="287"/>
      <c r="F11" s="93"/>
      <c r="G11" s="270" t="s">
        <v>43</v>
      </c>
      <c r="H11" s="93"/>
      <c r="I11" s="10" t="s">
        <v>44</v>
      </c>
      <c r="J11" s="300" t="s">
        <v>190</v>
      </c>
      <c r="K11" s="48" t="s">
        <v>45</v>
      </c>
      <c r="L11" s="50" t="s">
        <v>46</v>
      </c>
      <c r="M11" s="93"/>
      <c r="N11" s="10" t="s">
        <v>47</v>
      </c>
      <c r="O11" s="53" t="s">
        <v>44</v>
      </c>
      <c r="P11" s="50" t="s">
        <v>48</v>
      </c>
      <c r="Q11" s="9"/>
      <c r="U11" s="12"/>
      <c r="V11" s="12"/>
      <c r="W11" s="12"/>
      <c r="X11" s="12"/>
      <c r="Y11" s="12"/>
      <c r="Z11" s="12"/>
      <c r="AA11" s="12"/>
      <c r="AB11" s="12"/>
      <c r="AC11" s="12"/>
      <c r="AD11" s="12"/>
      <c r="AE11" s="12"/>
    </row>
    <row r="12" spans="1:31" s="11" customFormat="1" ht="12" customHeight="1">
      <c r="A12" s="288"/>
      <c r="B12" s="289"/>
      <c r="C12" s="289"/>
      <c r="D12" s="289"/>
      <c r="E12" s="290"/>
      <c r="F12" s="93"/>
      <c r="G12" s="271"/>
      <c r="H12" s="93"/>
      <c r="I12" s="13" t="s">
        <v>7</v>
      </c>
      <c r="J12" s="301"/>
      <c r="K12" s="49"/>
      <c r="L12" s="51"/>
      <c r="M12" s="94"/>
      <c r="N12" s="46"/>
      <c r="O12" s="54"/>
      <c r="P12" s="55"/>
      <c r="Q12" s="9"/>
      <c r="U12" s="12"/>
      <c r="V12" s="12"/>
      <c r="W12" s="12"/>
      <c r="X12" s="12"/>
      <c r="Y12" s="12"/>
      <c r="Z12" s="12"/>
      <c r="AA12" s="12"/>
      <c r="AB12" s="12"/>
      <c r="AC12" s="12"/>
      <c r="AD12" s="12"/>
      <c r="AE12" s="12"/>
    </row>
    <row r="13" spans="1:31" s="15" customFormat="1" ht="12" customHeight="1" thickBot="1">
      <c r="A13" s="291"/>
      <c r="B13" s="292"/>
      <c r="C13" s="292"/>
      <c r="D13" s="292"/>
      <c r="E13" s="293"/>
      <c r="F13" s="95"/>
      <c r="G13" s="272"/>
      <c r="H13" s="95"/>
      <c r="I13" s="96" t="s">
        <v>8</v>
      </c>
      <c r="J13" s="302"/>
      <c r="K13" s="97" t="s">
        <v>9</v>
      </c>
      <c r="L13" s="52" t="s">
        <v>10</v>
      </c>
      <c r="M13" s="98"/>
      <c r="N13" s="99" t="s">
        <v>11</v>
      </c>
      <c r="O13" s="100" t="s">
        <v>12</v>
      </c>
      <c r="P13" s="101" t="s">
        <v>13</v>
      </c>
      <c r="Q13" s="14"/>
      <c r="U13" s="16"/>
      <c r="V13" s="16"/>
      <c r="W13" s="16"/>
      <c r="X13" s="16"/>
      <c r="Y13" s="16"/>
      <c r="Z13" s="16"/>
      <c r="AA13" s="16"/>
      <c r="AB13" s="16"/>
      <c r="AC13" s="16"/>
      <c r="AD13" s="16"/>
      <c r="AE13" s="16"/>
    </row>
    <row r="14" spans="1:31" s="19" customFormat="1" ht="49.5" customHeight="1" thickBot="1">
      <c r="A14" s="294" t="s">
        <v>41</v>
      </c>
      <c r="B14" s="295"/>
      <c r="C14" s="295"/>
      <c r="D14" s="295"/>
      <c r="E14" s="296"/>
      <c r="F14" s="102"/>
      <c r="G14" s="18" t="s">
        <v>104</v>
      </c>
      <c r="H14" s="102"/>
      <c r="I14" s="60"/>
      <c r="J14" s="243">
        <v>0</v>
      </c>
      <c r="K14" s="103"/>
      <c r="L14" s="104"/>
      <c r="M14" s="105"/>
      <c r="N14" s="237" t="s">
        <v>117</v>
      </c>
      <c r="O14" s="56"/>
      <c r="P14" s="106"/>
      <c r="Q14" s="17"/>
      <c r="U14" s="20"/>
      <c r="V14" s="20"/>
      <c r="W14" s="20"/>
      <c r="X14" s="20"/>
      <c r="Y14" s="20"/>
      <c r="Z14" s="20"/>
      <c r="AA14" s="20"/>
      <c r="AB14" s="20"/>
      <c r="AC14" s="20"/>
      <c r="AD14" s="20"/>
      <c r="AE14" s="20"/>
    </row>
    <row r="15" spans="1:31" s="19" customFormat="1" ht="30.75" customHeight="1" thickBot="1">
      <c r="A15" s="259" t="s">
        <v>38</v>
      </c>
      <c r="B15" s="260"/>
      <c r="C15" s="260"/>
      <c r="D15" s="260"/>
      <c r="E15" s="261"/>
      <c r="F15" s="102"/>
      <c r="G15" s="18" t="s">
        <v>104</v>
      </c>
      <c r="H15" s="102"/>
      <c r="I15" s="60"/>
      <c r="J15" s="243">
        <v>0</v>
      </c>
      <c r="K15" s="103"/>
      <c r="L15" s="104"/>
      <c r="M15" s="105"/>
      <c r="N15" s="237" t="s">
        <v>117</v>
      </c>
      <c r="O15" s="56"/>
      <c r="P15" s="106"/>
      <c r="Q15" s="17"/>
      <c r="U15" s="20"/>
      <c r="V15" s="20"/>
      <c r="W15" s="20"/>
      <c r="X15" s="20"/>
      <c r="Y15" s="20"/>
      <c r="Z15" s="20"/>
      <c r="AA15" s="20"/>
      <c r="AB15" s="20"/>
      <c r="AC15" s="20"/>
      <c r="AD15" s="20"/>
      <c r="AE15" s="20"/>
    </row>
    <row r="16" spans="1:31" s="22" customFormat="1" ht="46.5" customHeight="1" thickBot="1">
      <c r="A16" s="259" t="s">
        <v>0</v>
      </c>
      <c r="B16" s="260"/>
      <c r="C16" s="260"/>
      <c r="D16" s="260"/>
      <c r="E16" s="261"/>
      <c r="F16" s="107"/>
      <c r="G16" s="108" t="s">
        <v>104</v>
      </c>
      <c r="H16" s="107"/>
      <c r="I16" s="109"/>
      <c r="J16" s="243">
        <v>893.4259259259259</v>
      </c>
      <c r="K16" s="103"/>
      <c r="L16" s="104"/>
      <c r="M16" s="110"/>
      <c r="N16" s="238" t="s">
        <v>117</v>
      </c>
      <c r="O16" s="111"/>
      <c r="P16" s="112"/>
      <c r="Q16" s="21"/>
      <c r="U16" s="23"/>
      <c r="V16" s="23"/>
      <c r="W16" s="23"/>
      <c r="X16" s="23"/>
      <c r="Y16" s="23"/>
      <c r="Z16" s="23"/>
      <c r="AA16" s="23"/>
      <c r="AB16" s="23"/>
      <c r="AC16" s="23"/>
      <c r="AD16" s="23"/>
      <c r="AE16" s="23"/>
    </row>
    <row r="17" spans="1:31" s="22" customFormat="1" ht="30.75" customHeight="1" thickBot="1">
      <c r="A17" s="259" t="s">
        <v>1</v>
      </c>
      <c r="B17" s="260"/>
      <c r="C17" s="260"/>
      <c r="D17" s="260"/>
      <c r="E17" s="261"/>
      <c r="F17" s="107"/>
      <c r="G17" s="108" t="s">
        <v>104</v>
      </c>
      <c r="H17" s="107"/>
      <c r="I17" s="109"/>
      <c r="J17" s="243">
        <v>0</v>
      </c>
      <c r="K17" s="103"/>
      <c r="L17" s="104"/>
      <c r="M17" s="110"/>
      <c r="N17" s="238" t="s">
        <v>117</v>
      </c>
      <c r="O17" s="113"/>
      <c r="P17" s="112"/>
      <c r="Q17" s="21"/>
      <c r="U17" s="23"/>
      <c r="V17" s="23"/>
      <c r="W17" s="23"/>
      <c r="X17" s="23"/>
      <c r="Y17" s="23"/>
      <c r="Z17" s="23"/>
      <c r="AA17" s="23"/>
      <c r="AB17" s="23"/>
      <c r="AC17" s="23"/>
      <c r="AD17" s="23"/>
      <c r="AE17" s="23"/>
    </row>
    <row r="18" spans="1:31" s="22" customFormat="1" ht="27" customHeight="1" thickBot="1">
      <c r="A18" s="259" t="s">
        <v>40</v>
      </c>
      <c r="B18" s="260"/>
      <c r="C18" s="260"/>
      <c r="D18" s="260"/>
      <c r="E18" s="261"/>
      <c r="F18" s="107"/>
      <c r="G18" s="108" t="s">
        <v>104</v>
      </c>
      <c r="H18" s="107"/>
      <c r="I18" s="109"/>
      <c r="J18" s="243">
        <v>0</v>
      </c>
      <c r="K18" s="103"/>
      <c r="L18" s="104"/>
      <c r="M18" s="110"/>
      <c r="N18" s="238" t="s">
        <v>174</v>
      </c>
      <c r="O18" s="111"/>
      <c r="P18" s="112"/>
      <c r="Q18" s="21"/>
      <c r="U18" s="23"/>
      <c r="V18" s="23"/>
      <c r="W18" s="23"/>
      <c r="X18" s="23"/>
      <c r="Y18" s="23"/>
      <c r="Z18" s="23"/>
      <c r="AA18" s="23"/>
      <c r="AB18" s="23"/>
      <c r="AC18" s="23"/>
      <c r="AD18" s="23"/>
      <c r="AE18" s="23"/>
    </row>
    <row r="19" spans="1:31" s="22" customFormat="1" ht="31.5" customHeight="1" thickBot="1">
      <c r="A19" s="259" t="s">
        <v>98</v>
      </c>
      <c r="B19" s="260"/>
      <c r="C19" s="260"/>
      <c r="D19" s="260"/>
      <c r="E19" s="261"/>
      <c r="F19" s="107"/>
      <c r="G19" s="108" t="s">
        <v>104</v>
      </c>
      <c r="H19" s="107"/>
      <c r="I19" s="109"/>
      <c r="J19" s="243">
        <v>0</v>
      </c>
      <c r="K19" s="103"/>
      <c r="L19" s="104"/>
      <c r="M19" s="110"/>
      <c r="N19" s="238" t="s">
        <v>175</v>
      </c>
      <c r="O19" s="111"/>
      <c r="P19" s="112"/>
      <c r="Q19" s="21"/>
      <c r="U19" s="23"/>
      <c r="V19" s="23"/>
      <c r="W19" s="23"/>
      <c r="X19" s="23"/>
      <c r="Y19" s="23"/>
      <c r="Z19" s="23"/>
      <c r="AA19" s="23"/>
      <c r="AB19" s="23"/>
      <c r="AC19" s="23"/>
      <c r="AD19" s="23"/>
      <c r="AE19" s="23"/>
    </row>
    <row r="20" spans="1:31" s="22" customFormat="1" ht="31.5" customHeight="1" thickBot="1">
      <c r="A20" s="259" t="s">
        <v>2</v>
      </c>
      <c r="B20" s="260"/>
      <c r="C20" s="260"/>
      <c r="D20" s="260"/>
      <c r="E20" s="261"/>
      <c r="F20" s="107"/>
      <c r="G20" s="108" t="s">
        <v>104</v>
      </c>
      <c r="H20" s="107"/>
      <c r="I20" s="109"/>
      <c r="J20" s="243">
        <v>0</v>
      </c>
      <c r="K20" s="103"/>
      <c r="L20" s="104"/>
      <c r="M20" s="110"/>
      <c r="N20" s="238" t="s">
        <v>176</v>
      </c>
      <c r="O20" s="111"/>
      <c r="P20" s="112"/>
      <c r="Q20" s="21"/>
      <c r="U20" s="23"/>
      <c r="V20" s="23"/>
      <c r="W20" s="23"/>
      <c r="X20" s="23"/>
      <c r="Y20" s="23"/>
      <c r="Z20" s="23"/>
      <c r="AA20" s="23"/>
      <c r="AB20" s="23"/>
      <c r="AC20" s="23"/>
      <c r="AD20" s="23"/>
      <c r="AE20" s="23"/>
    </row>
    <row r="21" spans="1:31" s="22" customFormat="1" ht="33" customHeight="1" thickBot="1">
      <c r="A21" s="259" t="s">
        <v>42</v>
      </c>
      <c r="B21" s="260"/>
      <c r="C21" s="260"/>
      <c r="D21" s="260"/>
      <c r="E21" s="261"/>
      <c r="F21" s="107"/>
      <c r="G21" s="108" t="s">
        <v>104</v>
      </c>
      <c r="H21" s="107"/>
      <c r="I21" s="109"/>
      <c r="J21" s="243">
        <v>0</v>
      </c>
      <c r="K21" s="103"/>
      <c r="L21" s="104"/>
      <c r="M21" s="110"/>
      <c r="N21" s="238" t="s">
        <v>117</v>
      </c>
      <c r="O21" s="111"/>
      <c r="P21" s="112"/>
      <c r="Q21" s="21"/>
      <c r="U21" s="23"/>
      <c r="V21" s="23"/>
      <c r="W21" s="23"/>
      <c r="X21" s="23"/>
      <c r="Y21" s="23"/>
      <c r="Z21" s="23"/>
      <c r="AA21" s="23"/>
      <c r="AB21" s="23"/>
      <c r="AC21" s="23"/>
      <c r="AD21" s="23"/>
      <c r="AE21" s="23"/>
    </row>
    <row r="22" spans="1:31" s="22" customFormat="1" ht="33.75" customHeight="1" thickBot="1">
      <c r="A22" s="259" t="s">
        <v>55</v>
      </c>
      <c r="B22" s="260"/>
      <c r="C22" s="260"/>
      <c r="D22" s="260"/>
      <c r="E22" s="261"/>
      <c r="F22" s="107"/>
      <c r="G22" s="108" t="s">
        <v>104</v>
      </c>
      <c r="H22" s="107"/>
      <c r="I22" s="109"/>
      <c r="J22" s="243">
        <v>0</v>
      </c>
      <c r="K22" s="103"/>
      <c r="L22" s="104"/>
      <c r="M22" s="110"/>
      <c r="N22" s="238" t="s">
        <v>177</v>
      </c>
      <c r="O22" s="111"/>
      <c r="P22" s="112"/>
      <c r="Q22" s="21"/>
      <c r="U22" s="23"/>
      <c r="V22" s="23"/>
      <c r="W22" s="23"/>
      <c r="X22" s="23"/>
      <c r="Y22" s="23"/>
      <c r="Z22" s="23"/>
      <c r="AA22" s="23"/>
      <c r="AB22" s="23"/>
      <c r="AC22" s="23"/>
      <c r="AD22" s="23"/>
      <c r="AE22" s="23"/>
    </row>
    <row r="23" spans="1:31" s="22" customFormat="1" ht="31.5" customHeight="1" thickBot="1">
      <c r="A23" s="259" t="s">
        <v>49</v>
      </c>
      <c r="B23" s="260"/>
      <c r="C23" s="260"/>
      <c r="D23" s="260"/>
      <c r="E23" s="261"/>
      <c r="F23" s="107"/>
      <c r="G23" s="108" t="s">
        <v>104</v>
      </c>
      <c r="H23" s="107"/>
      <c r="I23" s="109"/>
      <c r="J23" s="243">
        <v>0</v>
      </c>
      <c r="K23" s="103"/>
      <c r="L23" s="104"/>
      <c r="M23" s="110"/>
      <c r="N23" s="238" t="s">
        <v>178</v>
      </c>
      <c r="O23" s="111"/>
      <c r="P23" s="112"/>
      <c r="Q23" s="21"/>
      <c r="U23" s="23"/>
      <c r="V23" s="23"/>
      <c r="W23" s="23"/>
      <c r="X23" s="23"/>
      <c r="Y23" s="23"/>
      <c r="Z23" s="23"/>
      <c r="AA23" s="23"/>
      <c r="AB23" s="23"/>
      <c r="AC23" s="23"/>
      <c r="AD23" s="23"/>
      <c r="AE23" s="23"/>
    </row>
    <row r="24" spans="1:31" s="22" customFormat="1" ht="21" customHeight="1" thickBot="1">
      <c r="A24" s="259" t="s">
        <v>50</v>
      </c>
      <c r="B24" s="260"/>
      <c r="C24" s="260"/>
      <c r="D24" s="260"/>
      <c r="E24" s="261"/>
      <c r="F24" s="107"/>
      <c r="G24" s="108" t="s">
        <v>104</v>
      </c>
      <c r="H24" s="107"/>
      <c r="I24" s="109"/>
      <c r="J24" s="243">
        <v>0</v>
      </c>
      <c r="K24" s="103"/>
      <c r="L24" s="104"/>
      <c r="M24" s="110"/>
      <c r="N24" s="238" t="s">
        <v>117</v>
      </c>
      <c r="O24" s="111"/>
      <c r="P24" s="112"/>
      <c r="Q24" s="21"/>
      <c r="U24" s="23"/>
      <c r="V24" s="23"/>
      <c r="W24" s="23"/>
      <c r="X24" s="23"/>
      <c r="Y24" s="23"/>
      <c r="Z24" s="23"/>
      <c r="AA24" s="23"/>
      <c r="AB24" s="23"/>
      <c r="AC24" s="23"/>
      <c r="AD24" s="23"/>
      <c r="AE24" s="23"/>
    </row>
    <row r="25" spans="1:31" s="22" customFormat="1" ht="29.25" customHeight="1" thickBot="1">
      <c r="A25" s="259" t="s">
        <v>34</v>
      </c>
      <c r="B25" s="260"/>
      <c r="C25" s="260"/>
      <c r="D25" s="260"/>
      <c r="E25" s="261"/>
      <c r="F25" s="107"/>
      <c r="G25" s="108" t="s">
        <v>104</v>
      </c>
      <c r="H25" s="107"/>
      <c r="I25" s="109"/>
      <c r="J25" s="243">
        <v>1696.2148148148146</v>
      </c>
      <c r="K25" s="103"/>
      <c r="L25" s="104"/>
      <c r="M25" s="110"/>
      <c r="N25" s="238" t="s">
        <v>179</v>
      </c>
      <c r="O25" s="111"/>
      <c r="P25" s="112"/>
      <c r="Q25" s="21"/>
      <c r="U25" s="23"/>
      <c r="V25" s="23"/>
      <c r="W25" s="23"/>
      <c r="X25" s="23"/>
      <c r="Y25" s="23"/>
      <c r="Z25" s="23"/>
      <c r="AA25" s="23"/>
      <c r="AB25" s="23"/>
      <c r="AC25" s="23"/>
      <c r="AD25" s="23"/>
      <c r="AE25" s="23"/>
    </row>
    <row r="26" spans="1:31" s="22" customFormat="1" ht="25.5" customHeight="1" thickBot="1">
      <c r="A26" s="259" t="s">
        <v>35</v>
      </c>
      <c r="B26" s="260"/>
      <c r="C26" s="260"/>
      <c r="D26" s="260"/>
      <c r="E26" s="261"/>
      <c r="F26" s="107"/>
      <c r="G26" s="108" t="s">
        <v>104</v>
      </c>
      <c r="H26" s="107"/>
      <c r="I26" s="109"/>
      <c r="J26" s="243">
        <v>4900</v>
      </c>
      <c r="K26" s="103"/>
      <c r="L26" s="104"/>
      <c r="M26" s="110"/>
      <c r="N26" s="238" t="s">
        <v>180</v>
      </c>
      <c r="O26" s="111"/>
      <c r="P26" s="112"/>
      <c r="Q26" s="21"/>
      <c r="U26" s="23"/>
      <c r="V26" s="23"/>
      <c r="W26" s="23"/>
      <c r="X26" s="23"/>
      <c r="Y26" s="23"/>
      <c r="Z26" s="23"/>
      <c r="AA26" s="23"/>
      <c r="AB26" s="23"/>
      <c r="AC26" s="23"/>
      <c r="AD26" s="23"/>
      <c r="AE26" s="23"/>
    </row>
    <row r="27" spans="1:31" s="22" customFormat="1" ht="25.5" customHeight="1" thickBot="1">
      <c r="A27" s="259" t="s">
        <v>28</v>
      </c>
      <c r="B27" s="260"/>
      <c r="C27" s="260"/>
      <c r="D27" s="260"/>
      <c r="E27" s="261"/>
      <c r="F27" s="107"/>
      <c r="G27" s="108" t="s">
        <v>104</v>
      </c>
      <c r="H27" s="107"/>
      <c r="I27" s="109"/>
      <c r="J27" s="243">
        <v>1876.922222222222</v>
      </c>
      <c r="K27" s="103"/>
      <c r="L27" s="104"/>
      <c r="M27" s="110"/>
      <c r="N27" s="238" t="s">
        <v>181</v>
      </c>
      <c r="O27" s="111"/>
      <c r="P27" s="112"/>
      <c r="Q27" s="21"/>
      <c r="U27" s="23"/>
      <c r="V27" s="23"/>
      <c r="W27" s="23"/>
      <c r="X27" s="23"/>
      <c r="Y27" s="23"/>
      <c r="Z27" s="23"/>
      <c r="AA27" s="23"/>
      <c r="AB27" s="23"/>
      <c r="AC27" s="23"/>
      <c r="AD27" s="23"/>
      <c r="AE27" s="23"/>
    </row>
    <row r="28" spans="1:31" s="22" customFormat="1" ht="30" customHeight="1" thickBot="1">
      <c r="A28" s="259" t="s">
        <v>66</v>
      </c>
      <c r="B28" s="260"/>
      <c r="C28" s="260"/>
      <c r="D28" s="260"/>
      <c r="E28" s="261"/>
      <c r="F28" s="107"/>
      <c r="G28" s="108" t="s">
        <v>104</v>
      </c>
      <c r="H28" s="107"/>
      <c r="I28" s="109"/>
      <c r="J28" s="243">
        <v>0</v>
      </c>
      <c r="K28" s="103"/>
      <c r="L28" s="104"/>
      <c r="M28" s="110"/>
      <c r="N28" s="238" t="s">
        <v>182</v>
      </c>
      <c r="O28" s="111"/>
      <c r="P28" s="112"/>
      <c r="Q28" s="21"/>
      <c r="U28" s="23"/>
      <c r="V28" s="23"/>
      <c r="W28" s="23"/>
      <c r="X28" s="23"/>
      <c r="Y28" s="23"/>
      <c r="Z28" s="23"/>
      <c r="AA28" s="23"/>
      <c r="AB28" s="23"/>
      <c r="AC28" s="23"/>
      <c r="AD28" s="23"/>
      <c r="AE28" s="23"/>
    </row>
    <row r="29" spans="1:31" s="22" customFormat="1" ht="36" customHeight="1" thickBot="1">
      <c r="A29" s="259" t="s">
        <v>5</v>
      </c>
      <c r="B29" s="260"/>
      <c r="C29" s="260"/>
      <c r="D29" s="260"/>
      <c r="E29" s="261"/>
      <c r="F29" s="107"/>
      <c r="G29" s="108" t="s">
        <v>104</v>
      </c>
      <c r="H29" s="107"/>
      <c r="I29" s="109"/>
      <c r="J29" s="243">
        <v>0</v>
      </c>
      <c r="K29" s="103"/>
      <c r="L29" s="104"/>
      <c r="M29" s="110"/>
      <c r="N29" s="238" t="s">
        <v>183</v>
      </c>
      <c r="O29" s="111"/>
      <c r="P29" s="112"/>
      <c r="Q29" s="21"/>
      <c r="U29" s="23"/>
      <c r="V29" s="23"/>
      <c r="W29" s="23"/>
      <c r="X29" s="23"/>
      <c r="Y29" s="23"/>
      <c r="Z29" s="23"/>
      <c r="AA29" s="23"/>
      <c r="AB29" s="23"/>
      <c r="AC29" s="23"/>
      <c r="AD29" s="23"/>
      <c r="AE29" s="23"/>
    </row>
    <row r="30" spans="1:31" s="22" customFormat="1" ht="34.5" customHeight="1" thickBot="1">
      <c r="A30" s="259" t="s">
        <v>105</v>
      </c>
      <c r="B30" s="260"/>
      <c r="C30" s="260"/>
      <c r="D30" s="260"/>
      <c r="E30" s="261"/>
      <c r="F30" s="107"/>
      <c r="G30" s="108" t="s">
        <v>104</v>
      </c>
      <c r="H30" s="107"/>
      <c r="I30" s="109"/>
      <c r="J30" s="243">
        <v>148.14814814814815</v>
      </c>
      <c r="K30" s="103"/>
      <c r="L30" s="104"/>
      <c r="M30" s="110"/>
      <c r="N30" s="238" t="s">
        <v>184</v>
      </c>
      <c r="O30" s="111"/>
      <c r="P30" s="112"/>
      <c r="Q30" s="21"/>
      <c r="U30" s="23"/>
      <c r="V30" s="23"/>
      <c r="W30" s="23"/>
      <c r="X30" s="23"/>
      <c r="Y30" s="23"/>
      <c r="Z30" s="23"/>
      <c r="AA30" s="23"/>
      <c r="AB30" s="23"/>
      <c r="AC30" s="23"/>
      <c r="AD30" s="23"/>
      <c r="AE30" s="23"/>
    </row>
    <row r="31" spans="1:31" s="22" customFormat="1" ht="27.75" customHeight="1" thickBot="1">
      <c r="A31" s="267" t="s">
        <v>110</v>
      </c>
      <c r="B31" s="268"/>
      <c r="C31" s="268"/>
      <c r="D31" s="268"/>
      <c r="E31" s="269"/>
      <c r="F31" s="107"/>
      <c r="G31" s="108" t="s">
        <v>104</v>
      </c>
      <c r="H31" s="107"/>
      <c r="I31" s="114"/>
      <c r="J31" s="243">
        <v>0</v>
      </c>
      <c r="K31" s="103"/>
      <c r="L31" s="104"/>
      <c r="M31" s="110"/>
      <c r="N31" s="239" t="s">
        <v>117</v>
      </c>
      <c r="O31" s="111"/>
      <c r="P31" s="112"/>
      <c r="Q31" s="21"/>
      <c r="U31" s="23"/>
      <c r="V31" s="23"/>
      <c r="W31" s="23"/>
      <c r="X31" s="23"/>
      <c r="Y31" s="23"/>
      <c r="Z31" s="23"/>
      <c r="AA31" s="23"/>
      <c r="AB31" s="23"/>
      <c r="AC31" s="23"/>
      <c r="AD31" s="23"/>
      <c r="AE31" s="23"/>
    </row>
    <row r="32" spans="1:31" s="57" customFormat="1" ht="27.75" customHeight="1" thickBot="1">
      <c r="A32" s="253" t="s">
        <v>90</v>
      </c>
      <c r="B32" s="254"/>
      <c r="C32" s="254"/>
      <c r="D32" s="254"/>
      <c r="E32" s="255"/>
      <c r="F32" s="115"/>
      <c r="G32" s="116" t="s">
        <v>104</v>
      </c>
      <c r="H32" s="115"/>
      <c r="I32" s="117"/>
      <c r="J32" s="243">
        <v>0</v>
      </c>
      <c r="K32" s="103"/>
      <c r="L32" s="104"/>
      <c r="M32" s="118"/>
      <c r="N32" s="240" t="s">
        <v>117</v>
      </c>
      <c r="O32" s="111"/>
      <c r="P32" s="112"/>
      <c r="Q32" s="58"/>
      <c r="U32" s="59"/>
      <c r="V32" s="59"/>
      <c r="W32" s="59"/>
      <c r="X32" s="59"/>
      <c r="Y32" s="59"/>
      <c r="Z32" s="59"/>
      <c r="AA32" s="59"/>
      <c r="AB32" s="59"/>
      <c r="AC32" s="59"/>
      <c r="AD32" s="59"/>
      <c r="AE32" s="59"/>
    </row>
    <row r="33" spans="1:31" s="22" customFormat="1" ht="27.75" customHeight="1" thickBot="1">
      <c r="A33" s="267" t="s">
        <v>116</v>
      </c>
      <c r="B33" s="268"/>
      <c r="C33" s="268"/>
      <c r="D33" s="268"/>
      <c r="E33" s="269"/>
      <c r="F33" s="107"/>
      <c r="G33" s="108" t="s">
        <v>104</v>
      </c>
      <c r="H33" s="107"/>
      <c r="I33" s="109"/>
      <c r="J33" s="243">
        <v>0</v>
      </c>
      <c r="K33" s="103"/>
      <c r="L33" s="104"/>
      <c r="M33" s="110"/>
      <c r="N33" s="238" t="s">
        <v>117</v>
      </c>
      <c r="O33" s="111"/>
      <c r="P33" s="112"/>
      <c r="Q33" s="21"/>
      <c r="U33" s="23"/>
      <c r="V33" s="23"/>
      <c r="W33" s="23"/>
      <c r="X33" s="23"/>
      <c r="Y33" s="23"/>
      <c r="Z33" s="23"/>
      <c r="AA33" s="23"/>
      <c r="AB33" s="23"/>
      <c r="AC33" s="23"/>
      <c r="AD33" s="23"/>
      <c r="AE33" s="23"/>
    </row>
    <row r="34" spans="1:31" s="22" customFormat="1" ht="27.75" customHeight="1" thickBot="1">
      <c r="A34" s="267" t="s">
        <v>82</v>
      </c>
      <c r="B34" s="268"/>
      <c r="C34" s="268"/>
      <c r="D34" s="268"/>
      <c r="E34" s="269"/>
      <c r="F34" s="107"/>
      <c r="G34" s="108" t="s">
        <v>104</v>
      </c>
      <c r="H34" s="107"/>
      <c r="I34" s="109"/>
      <c r="J34" s="243">
        <v>0</v>
      </c>
      <c r="K34" s="103"/>
      <c r="L34" s="104"/>
      <c r="M34" s="110"/>
      <c r="N34" s="238" t="s">
        <v>117</v>
      </c>
      <c r="O34" s="111"/>
      <c r="P34" s="112"/>
      <c r="Q34" s="21"/>
      <c r="U34" s="23"/>
      <c r="V34" s="23"/>
      <c r="W34" s="23"/>
      <c r="X34" s="23"/>
      <c r="Y34" s="23"/>
      <c r="Z34" s="23"/>
      <c r="AA34" s="23"/>
      <c r="AB34" s="23"/>
      <c r="AC34" s="23"/>
      <c r="AD34" s="23"/>
      <c r="AE34" s="23"/>
    </row>
    <row r="35" spans="1:31" s="22" customFormat="1" ht="27.75" customHeight="1" thickBot="1">
      <c r="A35" s="267" t="s">
        <v>6</v>
      </c>
      <c r="B35" s="268"/>
      <c r="C35" s="268"/>
      <c r="D35" s="268"/>
      <c r="E35" s="269"/>
      <c r="F35" s="107"/>
      <c r="G35" s="108" t="s">
        <v>104</v>
      </c>
      <c r="H35" s="107"/>
      <c r="I35" s="109"/>
      <c r="J35" s="243">
        <v>0</v>
      </c>
      <c r="K35" s="103"/>
      <c r="L35" s="104"/>
      <c r="M35" s="110"/>
      <c r="N35" s="238" t="s">
        <v>117</v>
      </c>
      <c r="O35" s="111"/>
      <c r="P35" s="112"/>
      <c r="Q35" s="21"/>
      <c r="U35" s="23"/>
      <c r="V35" s="23"/>
      <c r="W35" s="23"/>
      <c r="X35" s="23"/>
      <c r="Y35" s="23"/>
      <c r="Z35" s="23"/>
      <c r="AA35" s="23"/>
      <c r="AB35" s="23"/>
      <c r="AC35" s="23"/>
      <c r="AD35" s="23"/>
      <c r="AE35" s="23"/>
    </row>
    <row r="36" spans="1:31" s="22" customFormat="1" ht="27.75" customHeight="1" thickBot="1">
      <c r="A36" s="267" t="s">
        <v>16</v>
      </c>
      <c r="B36" s="268"/>
      <c r="C36" s="268"/>
      <c r="D36" s="268"/>
      <c r="E36" s="269"/>
      <c r="F36" s="107"/>
      <c r="G36" s="108" t="s">
        <v>104</v>
      </c>
      <c r="H36" s="107"/>
      <c r="I36" s="109"/>
      <c r="J36" s="243">
        <v>17841.385185185183</v>
      </c>
      <c r="K36" s="103"/>
      <c r="L36" s="104"/>
      <c r="M36" s="110"/>
      <c r="N36" s="238" t="s">
        <v>185</v>
      </c>
      <c r="O36" s="111"/>
      <c r="P36" s="112"/>
      <c r="Q36" s="21"/>
      <c r="U36" s="23"/>
      <c r="V36" s="23"/>
      <c r="W36" s="23"/>
      <c r="X36" s="23"/>
      <c r="Y36" s="23"/>
      <c r="Z36" s="23"/>
      <c r="AA36" s="23"/>
      <c r="AB36" s="23"/>
      <c r="AC36" s="23"/>
      <c r="AD36" s="23"/>
      <c r="AE36" s="23"/>
    </row>
    <row r="37" spans="1:31" s="22" customFormat="1" ht="27.75" customHeight="1" thickBot="1">
      <c r="A37" s="267" t="s">
        <v>17</v>
      </c>
      <c r="B37" s="268"/>
      <c r="C37" s="268"/>
      <c r="D37" s="268"/>
      <c r="E37" s="269"/>
      <c r="F37" s="107"/>
      <c r="G37" s="108" t="s">
        <v>104</v>
      </c>
      <c r="H37" s="107"/>
      <c r="I37" s="109"/>
      <c r="J37" s="243">
        <v>1050</v>
      </c>
      <c r="K37" s="103"/>
      <c r="L37" s="104"/>
      <c r="M37" s="110"/>
      <c r="N37" s="238" t="s">
        <v>186</v>
      </c>
      <c r="O37" s="111"/>
      <c r="P37" s="112"/>
      <c r="Q37" s="21"/>
      <c r="U37" s="23"/>
      <c r="V37" s="23"/>
      <c r="W37" s="23"/>
      <c r="X37" s="23"/>
      <c r="Y37" s="23"/>
      <c r="Z37" s="23"/>
      <c r="AA37" s="23"/>
      <c r="AB37" s="23"/>
      <c r="AC37" s="23"/>
      <c r="AD37" s="23"/>
      <c r="AE37" s="23"/>
    </row>
    <row r="38" spans="1:31" s="57" customFormat="1" ht="27.75" customHeight="1" thickBot="1">
      <c r="A38" s="253" t="s">
        <v>93</v>
      </c>
      <c r="B38" s="254"/>
      <c r="C38" s="254"/>
      <c r="D38" s="254"/>
      <c r="E38" s="255"/>
      <c r="F38" s="115"/>
      <c r="G38" s="116"/>
      <c r="H38" s="115"/>
      <c r="I38" s="119"/>
      <c r="J38" s="243">
        <v>0</v>
      </c>
      <c r="K38" s="103"/>
      <c r="L38" s="104"/>
      <c r="M38" s="118"/>
      <c r="N38" s="241" t="s">
        <v>117</v>
      </c>
      <c r="O38" s="111"/>
      <c r="P38" s="112"/>
      <c r="Q38" s="58"/>
      <c r="U38" s="59"/>
      <c r="V38" s="59"/>
      <c r="W38" s="59"/>
      <c r="X38" s="59"/>
      <c r="Y38" s="59"/>
      <c r="Z38" s="59"/>
      <c r="AA38" s="59"/>
      <c r="AB38" s="59"/>
      <c r="AC38" s="59"/>
      <c r="AD38" s="59"/>
      <c r="AE38" s="59"/>
    </row>
    <row r="39" spans="1:31" s="57" customFormat="1" ht="27.75" customHeight="1" thickBot="1">
      <c r="A39" s="262" t="s">
        <v>67</v>
      </c>
      <c r="B39" s="254"/>
      <c r="C39" s="254"/>
      <c r="D39" s="254"/>
      <c r="E39" s="255"/>
      <c r="F39" s="115"/>
      <c r="G39" s="116"/>
      <c r="H39" s="115"/>
      <c r="I39" s="117"/>
      <c r="J39" s="243">
        <v>0</v>
      </c>
      <c r="K39" s="103"/>
      <c r="L39" s="104"/>
      <c r="M39" s="118"/>
      <c r="N39" s="240" t="s">
        <v>117</v>
      </c>
      <c r="O39" s="111"/>
      <c r="P39" s="112"/>
      <c r="Q39" s="58"/>
      <c r="U39" s="59"/>
      <c r="V39" s="59"/>
      <c r="W39" s="59"/>
      <c r="X39" s="59"/>
      <c r="Y39" s="59"/>
      <c r="Z39" s="59"/>
      <c r="AA39" s="59"/>
      <c r="AB39" s="59"/>
      <c r="AC39" s="59"/>
      <c r="AD39" s="59"/>
      <c r="AE39" s="59"/>
    </row>
    <row r="40" spans="1:31" s="57" customFormat="1" ht="27.75" customHeight="1" thickBot="1">
      <c r="A40" s="262" t="s">
        <v>19</v>
      </c>
      <c r="B40" s="263"/>
      <c r="C40" s="263"/>
      <c r="D40" s="263"/>
      <c r="E40" s="264"/>
      <c r="F40" s="115"/>
      <c r="G40" s="116"/>
      <c r="H40" s="115"/>
      <c r="I40" s="117"/>
      <c r="J40" s="243">
        <v>0</v>
      </c>
      <c r="K40" s="103"/>
      <c r="L40" s="104"/>
      <c r="M40" s="118"/>
      <c r="N40" s="240" t="s">
        <v>117</v>
      </c>
      <c r="O40" s="111"/>
      <c r="P40" s="112"/>
      <c r="Q40" s="58"/>
      <c r="U40" s="59"/>
      <c r="V40" s="59"/>
      <c r="W40" s="59"/>
      <c r="X40" s="59"/>
      <c r="Y40" s="59"/>
      <c r="Z40" s="59"/>
      <c r="AA40" s="59"/>
      <c r="AB40" s="59"/>
      <c r="AC40" s="59"/>
      <c r="AD40" s="59"/>
      <c r="AE40" s="59"/>
    </row>
    <row r="41" spans="1:31" s="57" customFormat="1" ht="27.75" customHeight="1" thickBot="1">
      <c r="A41" s="262" t="s">
        <v>80</v>
      </c>
      <c r="B41" s="254"/>
      <c r="C41" s="254"/>
      <c r="D41" s="254"/>
      <c r="E41" s="255"/>
      <c r="F41" s="115"/>
      <c r="G41" s="116"/>
      <c r="H41" s="115"/>
      <c r="I41" s="117"/>
      <c r="J41" s="243">
        <v>0</v>
      </c>
      <c r="K41" s="103"/>
      <c r="L41" s="104"/>
      <c r="M41" s="118"/>
      <c r="N41" s="240" t="s">
        <v>117</v>
      </c>
      <c r="O41" s="111"/>
      <c r="P41" s="112"/>
      <c r="Q41" s="58"/>
      <c r="U41" s="59"/>
      <c r="V41" s="59"/>
      <c r="W41" s="59"/>
      <c r="X41" s="59"/>
      <c r="Y41" s="59"/>
      <c r="Z41" s="59"/>
      <c r="AA41" s="59"/>
      <c r="AB41" s="59"/>
      <c r="AC41" s="59"/>
      <c r="AD41" s="59"/>
      <c r="AE41" s="59"/>
    </row>
    <row r="42" spans="1:31" s="57" customFormat="1" ht="27.75" customHeight="1" thickBot="1">
      <c r="A42" s="262" t="s">
        <v>20</v>
      </c>
      <c r="B42" s="263"/>
      <c r="C42" s="263"/>
      <c r="D42" s="263"/>
      <c r="E42" s="264"/>
      <c r="F42" s="115"/>
      <c r="G42" s="116"/>
      <c r="H42" s="115"/>
      <c r="I42" s="117"/>
      <c r="J42" s="243">
        <v>0</v>
      </c>
      <c r="K42" s="103"/>
      <c r="L42" s="104"/>
      <c r="M42" s="118"/>
      <c r="N42" s="240" t="s">
        <v>117</v>
      </c>
      <c r="O42" s="111"/>
      <c r="P42" s="112"/>
      <c r="Q42" s="58"/>
      <c r="U42" s="59"/>
      <c r="V42" s="59"/>
      <c r="W42" s="59"/>
      <c r="X42" s="59"/>
      <c r="Y42" s="59"/>
      <c r="Z42" s="59"/>
      <c r="AA42" s="59"/>
      <c r="AB42" s="59"/>
      <c r="AC42" s="59"/>
      <c r="AD42" s="59"/>
      <c r="AE42" s="59"/>
    </row>
    <row r="43" spans="1:31" s="57" customFormat="1" ht="27.75" customHeight="1" thickBot="1">
      <c r="A43" s="262" t="s">
        <v>81</v>
      </c>
      <c r="B43" s="265"/>
      <c r="C43" s="265"/>
      <c r="D43" s="265"/>
      <c r="E43" s="266"/>
      <c r="F43" s="115"/>
      <c r="G43" s="116"/>
      <c r="H43" s="115"/>
      <c r="I43" s="117"/>
      <c r="J43" s="243">
        <v>0</v>
      </c>
      <c r="K43" s="103"/>
      <c r="L43" s="104"/>
      <c r="M43" s="118"/>
      <c r="N43" s="240" t="s">
        <v>117</v>
      </c>
      <c r="O43" s="111"/>
      <c r="P43" s="112"/>
      <c r="Q43" s="58"/>
      <c r="U43" s="59"/>
      <c r="V43" s="59"/>
      <c r="W43" s="59"/>
      <c r="X43" s="59"/>
      <c r="Y43" s="59"/>
      <c r="Z43" s="59"/>
      <c r="AA43" s="59"/>
      <c r="AB43" s="59"/>
      <c r="AC43" s="59"/>
      <c r="AD43" s="59"/>
      <c r="AE43" s="59"/>
    </row>
    <row r="44" spans="1:31" s="57" customFormat="1" ht="35.25" customHeight="1" thickBot="1">
      <c r="A44" s="253" t="s">
        <v>23</v>
      </c>
      <c r="B44" s="254"/>
      <c r="C44" s="254"/>
      <c r="D44" s="254"/>
      <c r="E44" s="255"/>
      <c r="F44" s="115"/>
      <c r="G44" s="116" t="s">
        <v>104</v>
      </c>
      <c r="H44" s="115"/>
      <c r="I44" s="117"/>
      <c r="J44" s="243">
        <v>0</v>
      </c>
      <c r="K44" s="103"/>
      <c r="L44" s="104"/>
      <c r="M44" s="118"/>
      <c r="N44" s="240" t="s">
        <v>117</v>
      </c>
      <c r="O44" s="111"/>
      <c r="P44" s="112"/>
      <c r="Q44" s="58"/>
      <c r="U44" s="59"/>
      <c r="V44" s="59"/>
      <c r="W44" s="59"/>
      <c r="X44" s="59"/>
      <c r="Y44" s="59"/>
      <c r="Z44" s="59"/>
      <c r="AA44" s="59"/>
      <c r="AB44" s="59"/>
      <c r="AC44" s="59"/>
      <c r="AD44" s="59"/>
      <c r="AE44" s="59"/>
    </row>
    <row r="45" spans="1:31" s="22" customFormat="1" ht="35.25" customHeight="1" thickBot="1">
      <c r="A45" s="267" t="s">
        <v>56</v>
      </c>
      <c r="B45" s="268"/>
      <c r="C45" s="268"/>
      <c r="D45" s="268"/>
      <c r="E45" s="269"/>
      <c r="F45" s="107"/>
      <c r="G45" s="108" t="s">
        <v>104</v>
      </c>
      <c r="H45" s="107"/>
      <c r="I45" s="109"/>
      <c r="J45" s="243">
        <v>0</v>
      </c>
      <c r="K45" s="103"/>
      <c r="L45" s="104"/>
      <c r="M45" s="110"/>
      <c r="N45" s="238" t="s">
        <v>117</v>
      </c>
      <c r="O45" s="111"/>
      <c r="P45" s="112"/>
      <c r="Q45" s="21"/>
      <c r="U45" s="23"/>
      <c r="V45" s="23"/>
      <c r="W45" s="23"/>
      <c r="X45" s="23"/>
      <c r="Y45" s="23"/>
      <c r="Z45" s="23"/>
      <c r="AA45" s="23"/>
      <c r="AB45" s="23"/>
      <c r="AC45" s="23"/>
      <c r="AD45" s="23"/>
      <c r="AE45" s="23"/>
    </row>
    <row r="46" spans="1:31" s="22" customFormat="1" ht="35.25" customHeight="1" thickBot="1">
      <c r="A46" s="267" t="s">
        <v>18</v>
      </c>
      <c r="B46" s="268"/>
      <c r="C46" s="268"/>
      <c r="D46" s="268"/>
      <c r="E46" s="269"/>
      <c r="F46" s="107"/>
      <c r="G46" s="108" t="s">
        <v>104</v>
      </c>
      <c r="H46" s="107"/>
      <c r="I46" s="109"/>
      <c r="J46" s="243">
        <v>0</v>
      </c>
      <c r="K46" s="103"/>
      <c r="L46" s="104"/>
      <c r="M46" s="110"/>
      <c r="N46" s="238" t="s">
        <v>117</v>
      </c>
      <c r="O46" s="111"/>
      <c r="P46" s="112"/>
      <c r="Q46" s="21"/>
      <c r="R46" s="47"/>
      <c r="S46" s="47"/>
      <c r="U46" s="23"/>
      <c r="V46" s="23"/>
      <c r="W46" s="23"/>
      <c r="X46" s="23"/>
      <c r="Y46" s="23"/>
      <c r="Z46" s="23"/>
      <c r="AA46" s="23"/>
      <c r="AB46" s="23"/>
      <c r="AC46" s="23"/>
      <c r="AD46" s="23"/>
      <c r="AE46" s="23"/>
    </row>
    <row r="47" spans="1:31" s="22" customFormat="1" ht="35.25" customHeight="1" thickBot="1">
      <c r="A47" s="267" t="s">
        <v>95</v>
      </c>
      <c r="B47" s="268"/>
      <c r="C47" s="268"/>
      <c r="D47" s="268"/>
      <c r="E47" s="269"/>
      <c r="F47" s="107"/>
      <c r="G47" s="108" t="s">
        <v>104</v>
      </c>
      <c r="H47" s="107"/>
      <c r="I47" s="109"/>
      <c r="J47" s="243">
        <v>0</v>
      </c>
      <c r="K47" s="103"/>
      <c r="L47" s="104"/>
      <c r="M47" s="110"/>
      <c r="N47" s="238" t="s">
        <v>117</v>
      </c>
      <c r="O47" s="111"/>
      <c r="P47" s="112"/>
      <c r="Q47" s="21"/>
      <c r="U47" s="23"/>
      <c r="V47" s="23"/>
      <c r="W47" s="23"/>
      <c r="X47" s="23"/>
      <c r="Y47" s="23"/>
      <c r="Z47" s="23"/>
      <c r="AA47" s="23"/>
      <c r="AB47" s="23"/>
      <c r="AC47" s="23"/>
      <c r="AD47" s="23"/>
      <c r="AE47" s="23"/>
    </row>
    <row r="48" spans="1:31" s="22" customFormat="1" ht="35.25" customHeight="1" thickBot="1">
      <c r="A48" s="267" t="s">
        <v>94</v>
      </c>
      <c r="B48" s="268"/>
      <c r="C48" s="268"/>
      <c r="D48" s="268"/>
      <c r="E48" s="269"/>
      <c r="F48" s="107"/>
      <c r="G48" s="108" t="s">
        <v>104</v>
      </c>
      <c r="H48" s="107"/>
      <c r="I48" s="109"/>
      <c r="J48" s="243">
        <v>0</v>
      </c>
      <c r="K48" s="103"/>
      <c r="L48" s="104"/>
      <c r="M48" s="110"/>
      <c r="N48" s="238" t="s">
        <v>117</v>
      </c>
      <c r="O48" s="111"/>
      <c r="P48" s="112"/>
      <c r="Q48" s="21"/>
      <c r="U48" s="23"/>
      <c r="V48" s="23"/>
      <c r="W48" s="23"/>
      <c r="X48" s="23"/>
      <c r="Y48" s="23"/>
      <c r="Z48" s="23"/>
      <c r="AA48" s="23"/>
      <c r="AB48" s="23"/>
      <c r="AC48" s="23"/>
      <c r="AD48" s="23"/>
      <c r="AE48" s="23"/>
    </row>
    <row r="49" spans="1:31" s="57" customFormat="1" ht="35.25" customHeight="1" thickBot="1">
      <c r="A49" s="253" t="s">
        <v>25</v>
      </c>
      <c r="B49" s="254"/>
      <c r="C49" s="254"/>
      <c r="D49" s="254"/>
      <c r="E49" s="255"/>
      <c r="F49" s="115"/>
      <c r="G49" s="116" t="s">
        <v>104</v>
      </c>
      <c r="H49" s="115"/>
      <c r="I49" s="117"/>
      <c r="J49" s="243">
        <v>0</v>
      </c>
      <c r="K49" s="103"/>
      <c r="L49" s="104"/>
      <c r="M49" s="118"/>
      <c r="N49" s="240" t="s">
        <v>117</v>
      </c>
      <c r="O49" s="111"/>
      <c r="P49" s="112"/>
      <c r="Q49" s="58"/>
      <c r="U49" s="59"/>
      <c r="V49" s="59"/>
      <c r="W49" s="59"/>
      <c r="X49" s="59"/>
      <c r="Y49" s="59"/>
      <c r="Z49" s="59"/>
      <c r="AA49" s="59"/>
      <c r="AB49" s="59"/>
      <c r="AC49" s="59"/>
      <c r="AD49" s="59"/>
      <c r="AE49" s="59"/>
    </row>
    <row r="50" spans="1:31" s="57" customFormat="1" ht="35.25" customHeight="1" thickBot="1">
      <c r="A50" s="256" t="s">
        <v>115</v>
      </c>
      <c r="B50" s="257"/>
      <c r="C50" s="257"/>
      <c r="D50" s="257"/>
      <c r="E50" s="258"/>
      <c r="F50" s="115"/>
      <c r="G50" s="116"/>
      <c r="H50" s="115"/>
      <c r="I50" s="117"/>
      <c r="J50" s="243">
        <v>0</v>
      </c>
      <c r="K50" s="103"/>
      <c r="L50" s="104"/>
      <c r="M50" s="118"/>
      <c r="N50" s="240" t="s">
        <v>117</v>
      </c>
      <c r="O50" s="111"/>
      <c r="P50" s="112"/>
      <c r="Q50" s="58"/>
      <c r="U50" s="59"/>
      <c r="V50" s="59"/>
      <c r="W50" s="59"/>
      <c r="X50" s="59"/>
      <c r="Y50" s="59"/>
      <c r="Z50" s="59"/>
      <c r="AA50" s="59"/>
      <c r="AB50" s="59"/>
      <c r="AC50" s="59"/>
      <c r="AD50" s="59"/>
      <c r="AE50" s="59"/>
    </row>
    <row r="51" spans="1:31" s="57" customFormat="1" ht="35.25" customHeight="1" thickBot="1">
      <c r="A51" s="256" t="s">
        <v>109</v>
      </c>
      <c r="B51" s="257"/>
      <c r="C51" s="257"/>
      <c r="D51" s="257"/>
      <c r="E51" s="258"/>
      <c r="F51" s="115"/>
      <c r="G51" s="116"/>
      <c r="H51" s="115"/>
      <c r="I51" s="117"/>
      <c r="J51" s="243">
        <v>0</v>
      </c>
      <c r="K51" s="103"/>
      <c r="L51" s="104"/>
      <c r="M51" s="118"/>
      <c r="N51" s="240" t="s">
        <v>117</v>
      </c>
      <c r="O51" s="111"/>
      <c r="P51" s="112"/>
      <c r="Q51" s="58"/>
      <c r="U51" s="59"/>
      <c r="V51" s="59"/>
      <c r="W51" s="59"/>
      <c r="X51" s="59"/>
      <c r="Y51" s="59"/>
      <c r="Z51" s="59"/>
      <c r="AA51" s="59"/>
      <c r="AB51" s="59"/>
      <c r="AC51" s="59"/>
      <c r="AD51" s="59"/>
      <c r="AE51" s="59"/>
    </row>
    <row r="52" spans="1:31" s="57" customFormat="1" ht="27.75" customHeight="1" thickBot="1">
      <c r="A52" s="256" t="s">
        <v>27</v>
      </c>
      <c r="B52" s="257"/>
      <c r="C52" s="257"/>
      <c r="D52" s="257"/>
      <c r="E52" s="258"/>
      <c r="F52" s="115"/>
      <c r="G52" s="116"/>
      <c r="H52" s="115"/>
      <c r="I52" s="117"/>
      <c r="J52" s="243">
        <v>14642.422222222222</v>
      </c>
      <c r="K52" s="103"/>
      <c r="L52" s="104"/>
      <c r="M52" s="118"/>
      <c r="N52" s="240" t="s">
        <v>117</v>
      </c>
      <c r="O52" s="111"/>
      <c r="P52" s="112"/>
      <c r="Q52" s="58"/>
      <c r="U52" s="59"/>
      <c r="V52" s="59"/>
      <c r="W52" s="59"/>
      <c r="X52" s="59"/>
      <c r="Y52" s="59"/>
      <c r="Z52" s="59"/>
      <c r="AA52" s="59"/>
      <c r="AB52" s="59"/>
      <c r="AC52" s="59"/>
      <c r="AD52" s="59"/>
      <c r="AE52" s="59"/>
    </row>
    <row r="53" spans="1:31" s="22" customFormat="1" ht="24.75" customHeight="1" thickBot="1">
      <c r="A53" s="259" t="s">
        <v>21</v>
      </c>
      <c r="B53" s="260"/>
      <c r="C53" s="260"/>
      <c r="D53" s="260"/>
      <c r="E53" s="261"/>
      <c r="F53" s="107"/>
      <c r="G53" s="108" t="s">
        <v>104</v>
      </c>
      <c r="H53" s="107"/>
      <c r="I53" s="109"/>
      <c r="J53" s="243">
        <v>0</v>
      </c>
      <c r="K53" s="103"/>
      <c r="L53" s="104"/>
      <c r="M53" s="110"/>
      <c r="N53" s="238" t="s">
        <v>187</v>
      </c>
      <c r="O53" s="111"/>
      <c r="P53" s="112"/>
      <c r="Q53" s="21"/>
      <c r="U53" s="23"/>
      <c r="V53" s="23"/>
      <c r="W53" s="23"/>
      <c r="X53" s="23"/>
      <c r="Y53" s="23"/>
      <c r="Z53" s="23"/>
      <c r="AA53" s="23"/>
      <c r="AB53" s="23"/>
      <c r="AC53" s="23"/>
      <c r="AD53" s="23"/>
      <c r="AE53" s="23"/>
    </row>
    <row r="54" spans="1:31" s="22" customFormat="1" ht="22.5" customHeight="1" thickBot="1">
      <c r="A54" s="259" t="s">
        <v>22</v>
      </c>
      <c r="B54" s="260"/>
      <c r="C54" s="260"/>
      <c r="D54" s="260"/>
      <c r="E54" s="261"/>
      <c r="F54" s="107"/>
      <c r="G54" s="108" t="s">
        <v>104</v>
      </c>
      <c r="H54" s="107"/>
      <c r="I54" s="109"/>
      <c r="J54" s="243">
        <v>555.5555555555555</v>
      </c>
      <c r="K54" s="103"/>
      <c r="L54" s="104"/>
      <c r="M54" s="110"/>
      <c r="N54" s="238" t="s">
        <v>188</v>
      </c>
      <c r="O54" s="111"/>
      <c r="P54" s="112"/>
      <c r="Q54" s="21"/>
      <c r="U54" s="23"/>
      <c r="V54" s="23"/>
      <c r="W54" s="23"/>
      <c r="X54" s="23"/>
      <c r="Y54" s="23"/>
      <c r="Z54" s="23"/>
      <c r="AA54" s="23"/>
      <c r="AB54" s="23"/>
      <c r="AC54" s="23"/>
      <c r="AD54" s="23"/>
      <c r="AE54" s="23"/>
    </row>
    <row r="55" spans="1:31" s="25" customFormat="1" ht="28.5" customHeight="1" thickBot="1">
      <c r="A55" s="120" t="s">
        <v>14</v>
      </c>
      <c r="B55" s="121"/>
      <c r="C55" s="121"/>
      <c r="D55" s="121"/>
      <c r="E55" s="122"/>
      <c r="F55" s="123"/>
      <c r="G55" s="124"/>
      <c r="H55" s="123"/>
      <c r="I55" s="125"/>
      <c r="J55" s="243">
        <v>43604.07407407407</v>
      </c>
      <c r="K55" s="236"/>
      <c r="L55" s="104"/>
      <c r="M55" s="126"/>
      <c r="N55" s="242">
        <v>116746</v>
      </c>
      <c r="O55" s="127"/>
      <c r="P55" s="128">
        <f>SUM(P14:P54)</f>
        <v>0</v>
      </c>
      <c r="Q55" s="24"/>
      <c r="U55" s="26"/>
      <c r="V55" s="26"/>
      <c r="W55" s="26"/>
      <c r="X55" s="26"/>
      <c r="Y55" s="26"/>
      <c r="Z55" s="26"/>
      <c r="AA55" s="26"/>
      <c r="AB55" s="26"/>
      <c r="AC55" s="26"/>
      <c r="AD55" s="26"/>
      <c r="AE55" s="26"/>
    </row>
    <row r="56" spans="1:31" s="19" customFormat="1" ht="13.5" customHeight="1">
      <c r="A56" s="102"/>
      <c r="B56" s="102"/>
      <c r="C56" s="102"/>
      <c r="D56" s="102"/>
      <c r="E56" s="102"/>
      <c r="F56" s="102"/>
      <c r="G56" s="102"/>
      <c r="H56" s="102"/>
      <c r="I56" s="129"/>
      <c r="J56" s="130"/>
      <c r="K56" s="129"/>
      <c r="L56" s="131"/>
      <c r="M56" s="131"/>
      <c r="N56" s="131"/>
      <c r="O56" s="131"/>
      <c r="P56" s="132"/>
      <c r="Q56" s="17"/>
      <c r="U56" s="20"/>
      <c r="V56" s="20"/>
      <c r="W56" s="20"/>
      <c r="X56" s="20"/>
      <c r="Y56" s="20"/>
      <c r="Z56" s="20"/>
      <c r="AA56" s="20"/>
      <c r="AB56" s="20"/>
      <c r="AC56" s="20"/>
      <c r="AD56" s="20"/>
      <c r="AE56" s="20"/>
    </row>
    <row r="57" spans="1:17" ht="13.5" customHeight="1">
      <c r="A57" s="133" t="s">
        <v>15</v>
      </c>
      <c r="B57" s="76"/>
      <c r="C57" s="76"/>
      <c r="D57" s="76"/>
      <c r="E57" s="76"/>
      <c r="F57" s="70"/>
      <c r="G57" s="70"/>
      <c r="H57" s="70"/>
      <c r="I57" s="81"/>
      <c r="J57" s="134"/>
      <c r="K57" s="135"/>
      <c r="L57" s="70"/>
      <c r="M57" s="70"/>
      <c r="N57" s="70"/>
      <c r="O57" s="136"/>
      <c r="P57" s="74"/>
      <c r="Q57" s="3"/>
    </row>
    <row r="58" spans="1:17" ht="19.5" customHeight="1">
      <c r="A58" s="76" t="s">
        <v>39</v>
      </c>
      <c r="C58" s="76"/>
      <c r="D58" s="76"/>
      <c r="E58" s="76"/>
      <c r="F58" s="70"/>
      <c r="G58" s="70"/>
      <c r="H58" s="70"/>
      <c r="I58" s="81"/>
      <c r="J58" s="134"/>
      <c r="K58" s="135"/>
      <c r="L58" s="235"/>
      <c r="M58" s="70"/>
      <c r="N58" s="70"/>
      <c r="O58" s="136"/>
      <c r="P58" s="74"/>
      <c r="Q58" s="3"/>
    </row>
    <row r="59" spans="1:17" ht="30" customHeight="1">
      <c r="A59" s="137" t="s">
        <v>30</v>
      </c>
      <c r="B59" s="277" t="s">
        <v>83</v>
      </c>
      <c r="C59" s="277"/>
      <c r="D59" s="277"/>
      <c r="E59" s="277"/>
      <c r="F59" s="277"/>
      <c r="G59" s="277"/>
      <c r="H59" s="277"/>
      <c r="I59" s="277"/>
      <c r="J59" s="277"/>
      <c r="K59" s="277"/>
      <c r="L59" s="277"/>
      <c r="M59" s="277"/>
      <c r="N59" s="277"/>
      <c r="O59" s="277"/>
      <c r="P59" s="277"/>
      <c r="Q59" s="3"/>
    </row>
    <row r="60" spans="1:17" ht="52.5" customHeight="1">
      <c r="A60" s="137" t="s">
        <v>30</v>
      </c>
      <c r="B60" s="281" t="s">
        <v>111</v>
      </c>
      <c r="C60" s="281"/>
      <c r="D60" s="281"/>
      <c r="E60" s="281"/>
      <c r="F60" s="281"/>
      <c r="G60" s="281"/>
      <c r="H60" s="281"/>
      <c r="I60" s="281"/>
      <c r="J60" s="281"/>
      <c r="K60" s="281"/>
      <c r="L60" s="281"/>
      <c r="M60" s="281"/>
      <c r="N60" s="281"/>
      <c r="O60" s="281"/>
      <c r="P60" s="281"/>
      <c r="Q60" s="3"/>
    </row>
    <row r="61" spans="1:16" ht="30" customHeight="1">
      <c r="A61" s="76" t="s">
        <v>84</v>
      </c>
      <c r="B61" s="76"/>
      <c r="C61" s="76"/>
      <c r="D61" s="138"/>
      <c r="E61" s="139" t="s">
        <v>191</v>
      </c>
      <c r="F61" s="70"/>
      <c r="G61" s="140" t="s">
        <v>33</v>
      </c>
      <c r="H61" s="70"/>
      <c r="I61" s="138"/>
      <c r="J61" s="141"/>
      <c r="K61" s="142"/>
      <c r="L61" s="143" t="s">
        <v>85</v>
      </c>
      <c r="M61" s="138"/>
      <c r="N61" s="273" t="s">
        <v>54</v>
      </c>
      <c r="O61" s="273"/>
      <c r="P61" s="273"/>
    </row>
    <row r="62" spans="1:13" ht="7.5" customHeight="1">
      <c r="A62" s="76"/>
      <c r="B62" s="76"/>
      <c r="C62" s="76"/>
      <c r="D62" s="76"/>
      <c r="E62" s="76"/>
      <c r="F62" s="70"/>
      <c r="G62" s="70"/>
      <c r="H62" s="70"/>
      <c r="I62" s="144"/>
      <c r="J62" s="134"/>
      <c r="K62" s="81"/>
      <c r="L62" s="70"/>
      <c r="M62" s="70"/>
    </row>
    <row r="63" spans="1:16" ht="13.5" customHeight="1">
      <c r="A63" s="146" t="s">
        <v>86</v>
      </c>
      <c r="B63" s="147" t="s">
        <v>87</v>
      </c>
      <c r="C63" s="148" t="s">
        <v>24</v>
      </c>
      <c r="D63" s="149"/>
      <c r="E63" s="149"/>
      <c r="F63" s="150"/>
      <c r="G63" s="150"/>
      <c r="H63" s="150"/>
      <c r="I63" s="151"/>
      <c r="J63" s="152"/>
      <c r="K63" s="153"/>
      <c r="L63" s="150"/>
      <c r="M63" s="150"/>
      <c r="N63" s="154"/>
      <c r="O63" s="154"/>
      <c r="P63" s="155"/>
    </row>
    <row r="64" spans="1:17" s="30" customFormat="1" ht="7.5" customHeight="1" thickBot="1">
      <c r="A64" s="156"/>
      <c r="B64" s="157"/>
      <c r="C64" s="28"/>
      <c r="D64" s="28"/>
      <c r="E64" s="28"/>
      <c r="F64" s="28"/>
      <c r="G64" s="28"/>
      <c r="H64" s="28"/>
      <c r="I64" s="28"/>
      <c r="J64" s="61"/>
      <c r="K64" s="28"/>
      <c r="L64" s="28"/>
      <c r="M64" s="28"/>
      <c r="N64" s="28"/>
      <c r="O64" s="28"/>
      <c r="P64" s="28"/>
      <c r="Q64" s="29"/>
    </row>
    <row r="65" spans="1:19" ht="7.5" customHeight="1" thickTop="1">
      <c r="A65" s="70"/>
      <c r="B65" s="76"/>
      <c r="C65" s="76"/>
      <c r="D65" s="76"/>
      <c r="E65" s="76"/>
      <c r="F65" s="70"/>
      <c r="G65" s="76"/>
      <c r="H65" s="70"/>
      <c r="I65" s="158"/>
      <c r="J65" s="152"/>
      <c r="K65" s="159"/>
      <c r="L65" s="70"/>
      <c r="M65" s="70"/>
      <c r="P65" s="160"/>
      <c r="Q65" s="31"/>
      <c r="R65" s="31"/>
      <c r="S65" s="31"/>
    </row>
    <row r="66" spans="1:19" ht="15.75" customHeight="1" thickBot="1">
      <c r="A66" s="161" t="s">
        <v>112</v>
      </c>
      <c r="B66" s="76"/>
      <c r="C66" s="76"/>
      <c r="D66" s="76"/>
      <c r="E66" s="76"/>
      <c r="F66" s="70"/>
      <c r="G66" s="76"/>
      <c r="H66" s="70"/>
      <c r="I66" s="158"/>
      <c r="J66" s="152"/>
      <c r="K66" s="159"/>
      <c r="L66" s="70"/>
      <c r="M66" s="70"/>
      <c r="P66" s="160"/>
      <c r="Q66" s="31"/>
      <c r="R66" s="31"/>
      <c r="S66" s="31"/>
    </row>
    <row r="67" spans="1:19" s="32" customFormat="1" ht="15.75" customHeight="1" thickBot="1">
      <c r="A67" s="278" t="s">
        <v>113</v>
      </c>
      <c r="B67" s="279"/>
      <c r="C67" s="279"/>
      <c r="D67" s="279"/>
      <c r="E67" s="280"/>
      <c r="F67" s="162"/>
      <c r="G67" s="163"/>
      <c r="H67" s="250" t="s">
        <v>114</v>
      </c>
      <c r="I67" s="251"/>
      <c r="J67" s="251"/>
      <c r="K67" s="251"/>
      <c r="L67" s="252"/>
      <c r="M67" s="163"/>
      <c r="N67" s="278" t="s">
        <v>70</v>
      </c>
      <c r="O67" s="280"/>
      <c r="P67" s="164"/>
      <c r="Q67" s="33"/>
      <c r="R67" s="33"/>
      <c r="S67" s="33"/>
    </row>
    <row r="68" spans="1:31" s="34" customFormat="1" ht="13.5" customHeight="1" thickBot="1">
      <c r="A68" s="165" t="s">
        <v>72</v>
      </c>
      <c r="B68" s="166"/>
      <c r="C68" s="166"/>
      <c r="D68" s="166"/>
      <c r="E68" s="167"/>
      <c r="F68" s="168"/>
      <c r="G68" s="169"/>
      <c r="H68" s="165" t="s">
        <v>73</v>
      </c>
      <c r="I68" s="170"/>
      <c r="J68" s="171"/>
      <c r="K68" s="165" t="s">
        <v>74</v>
      </c>
      <c r="L68" s="172"/>
      <c r="M68" s="169"/>
      <c r="N68" s="173" t="s">
        <v>69</v>
      </c>
      <c r="O68" s="174"/>
      <c r="P68" s="164"/>
      <c r="Q68" s="33"/>
      <c r="R68" s="33"/>
      <c r="S68" s="33"/>
      <c r="U68" s="35"/>
      <c r="V68" s="35"/>
      <c r="W68" s="35"/>
      <c r="X68" s="35"/>
      <c r="Y68" s="35"/>
      <c r="Z68" s="35"/>
      <c r="AA68" s="35"/>
      <c r="AB68" s="35"/>
      <c r="AC68" s="35"/>
      <c r="AD68" s="35"/>
      <c r="AE68" s="35"/>
    </row>
    <row r="69" spans="1:19" ht="13.5" customHeight="1">
      <c r="A69" s="175"/>
      <c r="B69" s="176"/>
      <c r="C69" s="176"/>
      <c r="D69" s="176"/>
      <c r="E69" s="177"/>
      <c r="F69" s="178"/>
      <c r="H69" s="247" t="s">
        <v>52</v>
      </c>
      <c r="I69" s="248"/>
      <c r="J69" s="249"/>
      <c r="K69" s="36" t="s">
        <v>53</v>
      </c>
      <c r="L69" s="37"/>
      <c r="N69" s="36"/>
      <c r="O69" s="37"/>
      <c r="P69" s="38"/>
      <c r="Q69" s="38"/>
      <c r="R69" s="38"/>
      <c r="S69" s="38"/>
    </row>
    <row r="70" spans="1:19" ht="12" customHeight="1">
      <c r="A70" s="179"/>
      <c r="B70" s="180"/>
      <c r="C70" s="180"/>
      <c r="D70" s="180"/>
      <c r="E70" s="181"/>
      <c r="F70" s="180"/>
      <c r="H70" s="274" t="s">
        <v>65</v>
      </c>
      <c r="I70" s="275"/>
      <c r="J70" s="276"/>
      <c r="K70" s="182" t="s">
        <v>31</v>
      </c>
      <c r="L70" s="183"/>
      <c r="N70" s="184" t="s">
        <v>57</v>
      </c>
      <c r="O70" s="185">
        <v>0</v>
      </c>
      <c r="P70" s="186"/>
      <c r="Q70" s="39"/>
      <c r="R70" s="40"/>
      <c r="S70" s="40"/>
    </row>
    <row r="71" spans="1:19" ht="12" customHeight="1">
      <c r="A71" s="187" t="s">
        <v>60</v>
      </c>
      <c r="B71" s="188" t="s">
        <v>61</v>
      </c>
      <c r="C71" s="188"/>
      <c r="D71" s="188"/>
      <c r="E71" s="189"/>
      <c r="F71" s="180"/>
      <c r="H71" s="244"/>
      <c r="I71" s="245"/>
      <c r="J71" s="246"/>
      <c r="K71" s="190"/>
      <c r="L71" s="191"/>
      <c r="N71" s="192"/>
      <c r="O71" s="193"/>
      <c r="P71" s="194"/>
      <c r="Q71" s="41"/>
      <c r="R71" s="42"/>
      <c r="S71" s="41"/>
    </row>
    <row r="72" spans="1:19" ht="12" customHeight="1">
      <c r="A72" s="187"/>
      <c r="B72" s="188"/>
      <c r="C72" s="188"/>
      <c r="D72" s="188"/>
      <c r="E72" s="189"/>
      <c r="F72" s="180"/>
      <c r="H72" s="184" t="s">
        <v>32</v>
      </c>
      <c r="I72" s="195"/>
      <c r="J72" s="196"/>
      <c r="K72" s="197" t="s">
        <v>58</v>
      </c>
      <c r="L72" s="193">
        <v>0</v>
      </c>
      <c r="N72" s="192" t="s">
        <v>59</v>
      </c>
      <c r="O72" s="193">
        <v>0</v>
      </c>
      <c r="P72" s="194"/>
      <c r="Q72" s="41"/>
      <c r="R72" s="43"/>
      <c r="S72" s="41"/>
    </row>
    <row r="73" spans="1:19" ht="12" customHeight="1">
      <c r="A73" s="187" t="s">
        <v>77</v>
      </c>
      <c r="C73" s="188" t="s">
        <v>96</v>
      </c>
      <c r="D73" s="188"/>
      <c r="E73" s="189"/>
      <c r="F73" s="180"/>
      <c r="H73" s="192" t="s">
        <v>78</v>
      </c>
      <c r="I73" s="198"/>
      <c r="J73" s="199">
        <v>0</v>
      </c>
      <c r="K73" s="200" t="s">
        <v>62</v>
      </c>
      <c r="L73" s="193"/>
      <c r="N73" s="192"/>
      <c r="O73" s="193"/>
      <c r="P73" s="194"/>
      <c r="Q73" s="41"/>
      <c r="R73" s="43"/>
      <c r="S73" s="41"/>
    </row>
    <row r="74" spans="1:19" ht="12" customHeight="1">
      <c r="A74" s="187"/>
      <c r="B74" s="188"/>
      <c r="C74" s="188"/>
      <c r="D74" s="188"/>
      <c r="E74" s="189"/>
      <c r="F74" s="180"/>
      <c r="H74" s="192" t="s">
        <v>79</v>
      </c>
      <c r="I74" s="198"/>
      <c r="J74" s="199">
        <v>0</v>
      </c>
      <c r="K74" s="200" t="s">
        <v>63</v>
      </c>
      <c r="L74" s="193"/>
      <c r="N74" s="192"/>
      <c r="O74" s="193"/>
      <c r="P74" s="194"/>
      <c r="Q74" s="41"/>
      <c r="R74" s="43"/>
      <c r="S74" s="41"/>
    </row>
    <row r="75" spans="1:19" ht="12" customHeight="1">
      <c r="A75" s="187" t="s">
        <v>64</v>
      </c>
      <c r="B75" s="188" t="s">
        <v>61</v>
      </c>
      <c r="C75" s="188"/>
      <c r="D75" s="188"/>
      <c r="E75" s="189"/>
      <c r="F75" s="180"/>
      <c r="H75" s="192" t="s">
        <v>51</v>
      </c>
      <c r="I75" s="198"/>
      <c r="J75" s="199">
        <v>0</v>
      </c>
      <c r="K75" s="200" t="s">
        <v>36</v>
      </c>
      <c r="L75" s="201">
        <v>0</v>
      </c>
      <c r="N75" s="192"/>
      <c r="O75" s="193"/>
      <c r="P75" s="194"/>
      <c r="Q75" s="41"/>
      <c r="R75" s="43"/>
      <c r="S75" s="44"/>
    </row>
    <row r="76" spans="1:19" ht="12" customHeight="1">
      <c r="A76" s="187"/>
      <c r="B76" s="188"/>
      <c r="C76" s="188"/>
      <c r="D76" s="188"/>
      <c r="E76" s="189"/>
      <c r="F76" s="180"/>
      <c r="H76" s="192" t="s">
        <v>3</v>
      </c>
      <c r="I76" s="194"/>
      <c r="J76" s="202">
        <v>0</v>
      </c>
      <c r="K76" s="200"/>
      <c r="L76" s="203"/>
      <c r="N76" s="192"/>
      <c r="O76" s="204"/>
      <c r="P76" s="194"/>
      <c r="Q76" s="41"/>
      <c r="R76" s="43"/>
      <c r="S76" s="41"/>
    </row>
    <row r="77" spans="1:19" s="27" customFormat="1" ht="12" customHeight="1" thickBot="1">
      <c r="A77" s="192" t="s">
        <v>37</v>
      </c>
      <c r="B77" s="188" t="s">
        <v>61</v>
      </c>
      <c r="C77" s="188"/>
      <c r="D77" s="188"/>
      <c r="E77" s="189"/>
      <c r="F77" s="149"/>
      <c r="G77" s="154"/>
      <c r="H77" s="200" t="s">
        <v>14</v>
      </c>
      <c r="I77" s="198"/>
      <c r="J77" s="205">
        <f>SUM(J73:J76)</f>
        <v>0</v>
      </c>
      <c r="K77" s="200" t="s">
        <v>46</v>
      </c>
      <c r="L77" s="206">
        <f>+L72+L75</f>
        <v>0</v>
      </c>
      <c r="M77" s="154"/>
      <c r="N77" s="200" t="s">
        <v>14</v>
      </c>
      <c r="O77" s="206">
        <f>+O71+O75</f>
        <v>0</v>
      </c>
      <c r="P77" s="194"/>
      <c r="Q77" s="41"/>
      <c r="R77" s="43"/>
      <c r="S77" s="41"/>
    </row>
    <row r="78" spans="1:19" ht="6" customHeight="1" thickBot="1" thickTop="1">
      <c r="A78" s="207"/>
      <c r="B78" s="208"/>
      <c r="C78" s="208"/>
      <c r="D78" s="208"/>
      <c r="E78" s="209"/>
      <c r="F78" s="180"/>
      <c r="H78" s="210"/>
      <c r="I78" s="211"/>
      <c r="J78" s="212"/>
      <c r="K78" s="211"/>
      <c r="L78" s="213"/>
      <c r="N78" s="210"/>
      <c r="O78" s="214"/>
      <c r="P78" s="215"/>
      <c r="Q78" s="45"/>
      <c r="R78" s="45"/>
      <c r="S78" s="33"/>
    </row>
    <row r="79" spans="7:19" ht="7.5" customHeight="1">
      <c r="G79" s="178"/>
      <c r="P79" s="160"/>
      <c r="Q79" s="31"/>
      <c r="R79" s="31"/>
      <c r="S79" s="31"/>
    </row>
    <row r="80" ht="20.25">
      <c r="P80" s="160"/>
    </row>
    <row r="81" ht="20.25">
      <c r="P81" s="160"/>
    </row>
  </sheetData>
  <sheetProtection/>
  <mergeCells count="55">
    <mergeCell ref="N9:P9"/>
    <mergeCell ref="A11:E13"/>
    <mergeCell ref="A14:E14"/>
    <mergeCell ref="A18:E18"/>
    <mergeCell ref="A24:E24"/>
    <mergeCell ref="A26:E26"/>
    <mergeCell ref="I9:L9"/>
    <mergeCell ref="J11:J13"/>
    <mergeCell ref="N61:P61"/>
    <mergeCell ref="A46:E46"/>
    <mergeCell ref="A48:E48"/>
    <mergeCell ref="A47:E47"/>
    <mergeCell ref="A53:E53"/>
    <mergeCell ref="H70:J70"/>
    <mergeCell ref="B59:P59"/>
    <mergeCell ref="A67:E67"/>
    <mergeCell ref="N67:O67"/>
    <mergeCell ref="B60:P60"/>
    <mergeCell ref="A33:E33"/>
    <mergeCell ref="A34:E34"/>
    <mergeCell ref="A35:E35"/>
    <mergeCell ref="A37:E37"/>
    <mergeCell ref="G11:G13"/>
    <mergeCell ref="A25:E25"/>
    <mergeCell ref="A17:E17"/>
    <mergeCell ref="A19:E19"/>
    <mergeCell ref="A20:E20"/>
    <mergeCell ref="A36:E36"/>
    <mergeCell ref="A45:E45"/>
    <mergeCell ref="A51:E51"/>
    <mergeCell ref="A31:E31"/>
    <mergeCell ref="A22:E22"/>
    <mergeCell ref="A41:E41"/>
    <mergeCell ref="A42:E42"/>
    <mergeCell ref="A50:E50"/>
    <mergeCell ref="A32:E32"/>
    <mergeCell ref="A44:E44"/>
    <mergeCell ref="A30:E30"/>
    <mergeCell ref="A29:E29"/>
    <mergeCell ref="A23:E23"/>
    <mergeCell ref="A15:E15"/>
    <mergeCell ref="A16:E16"/>
    <mergeCell ref="A27:E27"/>
    <mergeCell ref="A28:E28"/>
    <mergeCell ref="A21:E21"/>
    <mergeCell ref="H71:J71"/>
    <mergeCell ref="H69:J69"/>
    <mergeCell ref="H67:L67"/>
    <mergeCell ref="A38:E38"/>
    <mergeCell ref="A49:E49"/>
    <mergeCell ref="A52:E52"/>
    <mergeCell ref="A54:E54"/>
    <mergeCell ref="A39:E39"/>
    <mergeCell ref="A40:E40"/>
    <mergeCell ref="A43:E43"/>
  </mergeCells>
  <printOptions horizontalCentered="1" verticalCentered="1"/>
  <pageMargins left="0.2" right="0.21" top="0.25" bottom="0.25" header="0.17" footer="0"/>
  <pageSetup fitToHeight="1" fitToWidth="1" horizontalDpi="600" verticalDpi="600" orientation="portrait" scale="40"/>
  <headerFooter alignWithMargins="0">
    <oddFooter>&amp;R&amp;"Arial,Bold"&amp;8&amp;A &amp;"Arial,Regular"&amp;10
</oddFooter>
  </headerFooter>
  <legacyDrawing r:id="rId2"/>
</worksheet>
</file>

<file path=xl/worksheets/sheet2.xml><?xml version="1.0" encoding="utf-8"?>
<worksheet xmlns="http://schemas.openxmlformats.org/spreadsheetml/2006/main" xmlns:r="http://schemas.openxmlformats.org/officeDocument/2006/relationships">
  <dimension ref="A1:T46"/>
  <sheetViews>
    <sheetView tabSelected="1" zoomScale="125" zoomScaleNormal="125" zoomScalePageLayoutView="0" workbookViewId="0" topLeftCell="H4">
      <selection activeCell="K17" sqref="K17"/>
    </sheetView>
  </sheetViews>
  <sheetFormatPr defaultColWidth="9.140625" defaultRowHeight="12.75"/>
  <cols>
    <col min="1" max="5" width="11.421875" style="0" customWidth="1"/>
    <col min="6" max="6" width="12.140625" style="0" bestFit="1" customWidth="1"/>
    <col min="7" max="7" width="11.7109375" style="0" bestFit="1" customWidth="1"/>
    <col min="8" max="9" width="11.140625" style="0" bestFit="1" customWidth="1"/>
    <col min="10" max="10" width="11.7109375" style="0" bestFit="1" customWidth="1"/>
    <col min="11" max="11" width="12.7109375" style="0" bestFit="1" customWidth="1"/>
    <col min="12" max="13" width="11.140625" style="0" bestFit="1" customWidth="1"/>
    <col min="14" max="14" width="12.7109375" style="0" bestFit="1" customWidth="1"/>
    <col min="15" max="18" width="11.140625" style="0" bestFit="1" customWidth="1"/>
    <col min="19" max="19" width="13.00390625" style="0" customWidth="1"/>
    <col min="20" max="16384" width="11.421875" style="0" customWidth="1"/>
  </cols>
  <sheetData>
    <row r="1" spans="1:18" ht="12.75">
      <c r="A1" s="317" t="s">
        <v>118</v>
      </c>
      <c r="B1" s="318"/>
      <c r="C1" s="318"/>
      <c r="D1" s="318"/>
      <c r="E1" s="319"/>
      <c r="F1" s="216"/>
      <c r="G1" s="323" t="s">
        <v>119</v>
      </c>
      <c r="H1" s="324"/>
      <c r="I1" s="324"/>
      <c r="J1" s="324"/>
      <c r="K1" s="324"/>
      <c r="L1" s="324"/>
      <c r="M1" s="324"/>
      <c r="N1" s="324"/>
      <c r="O1" s="324"/>
      <c r="P1" s="324"/>
      <c r="Q1" s="324"/>
      <c r="R1" s="325"/>
    </row>
    <row r="2" spans="1:19" ht="63.75">
      <c r="A2" s="320"/>
      <c r="B2" s="321"/>
      <c r="C2" s="321"/>
      <c r="D2" s="321"/>
      <c r="E2" s="322"/>
      <c r="F2" s="217" t="s">
        <v>120</v>
      </c>
      <c r="G2" s="218" t="s">
        <v>121</v>
      </c>
      <c r="H2" s="218" t="s">
        <v>122</v>
      </c>
      <c r="I2" s="218" t="s">
        <v>123</v>
      </c>
      <c r="J2" s="217" t="s">
        <v>124</v>
      </c>
      <c r="K2" s="218" t="s">
        <v>125</v>
      </c>
      <c r="L2" s="218" t="s">
        <v>126</v>
      </c>
      <c r="M2" s="218" t="s">
        <v>127</v>
      </c>
      <c r="N2" s="218" t="s">
        <v>128</v>
      </c>
      <c r="O2" s="218" t="s">
        <v>129</v>
      </c>
      <c r="P2" s="218" t="s">
        <v>130</v>
      </c>
      <c r="Q2" s="218" t="s">
        <v>131</v>
      </c>
      <c r="R2" s="219" t="s">
        <v>132</v>
      </c>
      <c r="S2" s="218" t="s">
        <v>14</v>
      </c>
    </row>
    <row r="3" spans="1:19" ht="17.25" thickBot="1">
      <c r="A3" s="303" t="s">
        <v>133</v>
      </c>
      <c r="B3" s="304"/>
      <c r="C3" s="304"/>
      <c r="D3" s="304"/>
      <c r="E3" s="305"/>
      <c r="F3" s="222">
        <v>0</v>
      </c>
      <c r="G3" s="223">
        <v>0</v>
      </c>
      <c r="H3" s="223">
        <v>0</v>
      </c>
      <c r="I3" s="223">
        <v>0</v>
      </c>
      <c r="J3" s="223">
        <v>0</v>
      </c>
      <c r="K3" s="223">
        <v>0</v>
      </c>
      <c r="L3" s="223">
        <v>0</v>
      </c>
      <c r="M3" s="223">
        <v>0</v>
      </c>
      <c r="N3" s="223">
        <v>0</v>
      </c>
      <c r="O3" s="223">
        <v>0</v>
      </c>
      <c r="P3" s="223">
        <v>0</v>
      </c>
      <c r="Q3" s="223">
        <v>0</v>
      </c>
      <c r="R3" s="224">
        <v>0</v>
      </c>
      <c r="S3" s="225">
        <f>SUM(G3:R3)</f>
        <v>0</v>
      </c>
    </row>
    <row r="4" spans="1:19" ht="17.25" thickBot="1">
      <c r="A4" s="303" t="s">
        <v>134</v>
      </c>
      <c r="B4" s="304"/>
      <c r="C4" s="304"/>
      <c r="D4" s="304"/>
      <c r="E4" s="305"/>
      <c r="F4" s="222">
        <v>0</v>
      </c>
      <c r="G4" s="223">
        <v>0</v>
      </c>
      <c r="H4" s="223">
        <v>0</v>
      </c>
      <c r="I4" s="223">
        <v>0</v>
      </c>
      <c r="J4" s="223">
        <v>0</v>
      </c>
      <c r="K4" s="223">
        <v>0</v>
      </c>
      <c r="L4" s="223">
        <v>0</v>
      </c>
      <c r="M4" s="223">
        <v>0</v>
      </c>
      <c r="N4" s="223">
        <v>0</v>
      </c>
      <c r="O4" s="223">
        <v>0</v>
      </c>
      <c r="P4" s="223">
        <v>0</v>
      </c>
      <c r="Q4" s="223">
        <v>0</v>
      </c>
      <c r="R4" s="224">
        <v>0</v>
      </c>
      <c r="S4" s="226">
        <f aca="true" t="shared" si="0" ref="S4:S43">SUM(G4:R4)</f>
        <v>0</v>
      </c>
    </row>
    <row r="5" spans="1:19" ht="17.25" thickBot="1">
      <c r="A5" s="303" t="s">
        <v>135</v>
      </c>
      <c r="B5" s="304"/>
      <c r="C5" s="304"/>
      <c r="D5" s="304"/>
      <c r="E5" s="305"/>
      <c r="F5" s="227">
        <v>0</v>
      </c>
      <c r="G5" s="223">
        <v>0</v>
      </c>
      <c r="H5" s="223">
        <v>0</v>
      </c>
      <c r="I5" s="223">
        <v>0</v>
      </c>
      <c r="J5" s="223">
        <v>0</v>
      </c>
      <c r="K5" s="223">
        <v>0</v>
      </c>
      <c r="L5" s="223">
        <v>0</v>
      </c>
      <c r="M5" s="223">
        <v>0</v>
      </c>
      <c r="N5" s="223">
        <v>0</v>
      </c>
      <c r="O5" s="223">
        <v>0</v>
      </c>
      <c r="P5" s="223">
        <v>0</v>
      </c>
      <c r="Q5" s="223">
        <v>0</v>
      </c>
      <c r="R5" s="224">
        <v>0</v>
      </c>
      <c r="S5" s="226">
        <f t="shared" si="0"/>
        <v>0</v>
      </c>
    </row>
    <row r="6" spans="1:19" ht="17.25" thickBot="1">
      <c r="A6" s="303" t="s">
        <v>136</v>
      </c>
      <c r="B6" s="304"/>
      <c r="C6" s="304"/>
      <c r="D6" s="304"/>
      <c r="E6" s="305"/>
      <c r="F6" s="227">
        <v>0</v>
      </c>
      <c r="G6" s="223">
        <v>0</v>
      </c>
      <c r="H6" s="223">
        <v>0</v>
      </c>
      <c r="I6" s="223">
        <v>0</v>
      </c>
      <c r="J6" s="223">
        <v>0</v>
      </c>
      <c r="K6" s="223">
        <v>0</v>
      </c>
      <c r="L6" s="223">
        <v>0</v>
      </c>
      <c r="M6" s="223">
        <v>0</v>
      </c>
      <c r="N6" s="223">
        <v>0</v>
      </c>
      <c r="O6" s="223">
        <v>0</v>
      </c>
      <c r="P6" s="223">
        <v>0</v>
      </c>
      <c r="Q6" s="223">
        <v>0</v>
      </c>
      <c r="R6" s="224">
        <v>0</v>
      </c>
      <c r="S6" s="226">
        <f t="shared" si="0"/>
        <v>0</v>
      </c>
    </row>
    <row r="7" spans="1:19" ht="17.25" thickBot="1">
      <c r="A7" s="303" t="s">
        <v>137</v>
      </c>
      <c r="B7" s="304"/>
      <c r="C7" s="304"/>
      <c r="D7" s="304"/>
      <c r="E7" s="305"/>
      <c r="F7" s="227">
        <v>6129.049382716049</v>
      </c>
      <c r="G7" s="223">
        <v>0</v>
      </c>
      <c r="H7" s="223">
        <v>0</v>
      </c>
      <c r="I7" s="223">
        <v>0</v>
      </c>
      <c r="J7" s="223">
        <v>0</v>
      </c>
      <c r="K7" s="223">
        <v>0</v>
      </c>
      <c r="L7" s="223">
        <v>0</v>
      </c>
      <c r="M7" s="223">
        <v>6129.05</v>
      </c>
      <c r="N7" s="223">
        <v>0</v>
      </c>
      <c r="O7" s="223">
        <v>0</v>
      </c>
      <c r="P7" s="223">
        <v>0</v>
      </c>
      <c r="Q7" s="223">
        <v>0</v>
      </c>
      <c r="R7" s="224">
        <v>0</v>
      </c>
      <c r="S7" s="226">
        <f t="shared" si="0"/>
        <v>6129.05</v>
      </c>
    </row>
    <row r="8" spans="1:19" ht="17.25" thickBot="1">
      <c r="A8" s="303" t="s">
        <v>138</v>
      </c>
      <c r="B8" s="304"/>
      <c r="C8" s="304"/>
      <c r="D8" s="304"/>
      <c r="E8" s="305"/>
      <c r="F8" s="227">
        <v>10657.70534979424</v>
      </c>
      <c r="G8" s="223">
        <v>0</v>
      </c>
      <c r="H8" s="223">
        <v>10657.71</v>
      </c>
      <c r="I8" s="223">
        <v>0</v>
      </c>
      <c r="J8" s="223">
        <v>0</v>
      </c>
      <c r="K8" s="223">
        <v>0</v>
      </c>
      <c r="L8" s="223">
        <v>0</v>
      </c>
      <c r="M8" s="223">
        <v>0</v>
      </c>
      <c r="N8" s="223">
        <v>0</v>
      </c>
      <c r="O8" s="223">
        <v>0</v>
      </c>
      <c r="P8" s="223">
        <v>0</v>
      </c>
      <c r="Q8" s="223">
        <v>0</v>
      </c>
      <c r="R8" s="224">
        <v>0</v>
      </c>
      <c r="S8" s="226">
        <f t="shared" si="0"/>
        <v>10657.71</v>
      </c>
    </row>
    <row r="9" spans="1:19" ht="17.25" thickBot="1">
      <c r="A9" s="303" t="s">
        <v>139</v>
      </c>
      <c r="B9" s="304"/>
      <c r="C9" s="304"/>
      <c r="D9" s="304"/>
      <c r="E9" s="305"/>
      <c r="F9" s="227">
        <v>59.99999999999999</v>
      </c>
      <c r="G9" s="223">
        <v>0</v>
      </c>
      <c r="H9" s="223">
        <v>0</v>
      </c>
      <c r="I9" s="223">
        <v>0</v>
      </c>
      <c r="J9" s="223">
        <v>0</v>
      </c>
      <c r="K9" s="223">
        <v>0</v>
      </c>
      <c r="L9" s="223">
        <v>0</v>
      </c>
      <c r="M9" s="223">
        <v>0</v>
      </c>
      <c r="N9" s="223">
        <v>0</v>
      </c>
      <c r="O9" s="223">
        <v>0</v>
      </c>
      <c r="P9" s="223">
        <v>0</v>
      </c>
      <c r="Q9" s="223">
        <v>0</v>
      </c>
      <c r="R9" s="224">
        <v>0</v>
      </c>
      <c r="S9" s="226">
        <f t="shared" si="0"/>
        <v>0</v>
      </c>
    </row>
    <row r="10" spans="1:19" ht="17.25" thickBot="1">
      <c r="A10" s="303" t="s">
        <v>140</v>
      </c>
      <c r="B10" s="304"/>
      <c r="C10" s="304"/>
      <c r="D10" s="304"/>
      <c r="E10" s="305"/>
      <c r="F10" s="227">
        <v>0</v>
      </c>
      <c r="G10" s="223">
        <v>0</v>
      </c>
      <c r="H10" s="223">
        <v>0</v>
      </c>
      <c r="I10" s="223">
        <v>0</v>
      </c>
      <c r="J10" s="223">
        <v>0</v>
      </c>
      <c r="K10" s="223">
        <v>0</v>
      </c>
      <c r="L10" s="223">
        <v>0</v>
      </c>
      <c r="M10" s="223">
        <v>0</v>
      </c>
      <c r="N10" s="223">
        <v>0</v>
      </c>
      <c r="O10" s="223">
        <v>0</v>
      </c>
      <c r="P10" s="223">
        <v>0</v>
      </c>
      <c r="Q10" s="223">
        <v>0</v>
      </c>
      <c r="R10" s="224">
        <v>0</v>
      </c>
      <c r="S10" s="226">
        <f t="shared" si="0"/>
        <v>0</v>
      </c>
    </row>
    <row r="11" spans="1:19" ht="17.25" thickBot="1">
      <c r="A11" s="303" t="s">
        <v>141</v>
      </c>
      <c r="B11" s="304"/>
      <c r="C11" s="304"/>
      <c r="D11" s="304"/>
      <c r="E11" s="305"/>
      <c r="F11" s="227">
        <v>2362.752592592573</v>
      </c>
      <c r="G11" s="223">
        <v>0</v>
      </c>
      <c r="H11" s="223">
        <v>2363</v>
      </c>
      <c r="I11" s="223">
        <v>0</v>
      </c>
      <c r="J11" s="223">
        <v>0</v>
      </c>
      <c r="K11" s="223">
        <v>0</v>
      </c>
      <c r="L11" s="223">
        <v>0</v>
      </c>
      <c r="M11" s="223">
        <v>0</v>
      </c>
      <c r="N11" s="223">
        <v>0</v>
      </c>
      <c r="O11" s="223">
        <v>0</v>
      </c>
      <c r="P11" s="223">
        <v>0</v>
      </c>
      <c r="Q11" s="223">
        <v>0</v>
      </c>
      <c r="R11" s="224">
        <v>0</v>
      </c>
      <c r="S11" s="226">
        <f t="shared" si="0"/>
        <v>2363</v>
      </c>
    </row>
    <row r="12" spans="1:19" ht="17.25" thickBot="1">
      <c r="A12" s="303" t="s">
        <v>142</v>
      </c>
      <c r="B12" s="304"/>
      <c r="C12" s="304"/>
      <c r="D12" s="304"/>
      <c r="E12" s="305"/>
      <c r="F12" s="227">
        <v>10339</v>
      </c>
      <c r="G12" s="223">
        <v>0</v>
      </c>
      <c r="H12" s="223">
        <v>0</v>
      </c>
      <c r="I12" s="223">
        <v>10339</v>
      </c>
      <c r="J12" s="223">
        <v>0</v>
      </c>
      <c r="K12" s="223">
        <v>0</v>
      </c>
      <c r="L12" s="223">
        <v>0</v>
      </c>
      <c r="M12" s="223">
        <v>0</v>
      </c>
      <c r="N12" s="223">
        <v>0</v>
      </c>
      <c r="O12" s="223">
        <v>0</v>
      </c>
      <c r="P12" s="223">
        <v>0</v>
      </c>
      <c r="Q12" s="223">
        <v>0</v>
      </c>
      <c r="R12" s="224">
        <v>0</v>
      </c>
      <c r="S12" s="226">
        <f t="shared" si="0"/>
        <v>10339</v>
      </c>
    </row>
    <row r="13" spans="1:19" ht="17.25" thickBot="1">
      <c r="A13" s="303" t="s">
        <v>143</v>
      </c>
      <c r="B13" s="304"/>
      <c r="C13" s="304"/>
      <c r="D13" s="304"/>
      <c r="E13" s="305"/>
      <c r="F13" s="227">
        <v>0</v>
      </c>
      <c r="G13" s="223">
        <v>0</v>
      </c>
      <c r="H13" s="223">
        <v>0</v>
      </c>
      <c r="I13" s="223">
        <v>0</v>
      </c>
      <c r="J13" s="223">
        <v>0</v>
      </c>
      <c r="K13" s="223">
        <v>0</v>
      </c>
      <c r="L13" s="223">
        <v>0</v>
      </c>
      <c r="M13" s="223">
        <v>0</v>
      </c>
      <c r="N13" s="223">
        <v>0</v>
      </c>
      <c r="O13" s="223">
        <v>0</v>
      </c>
      <c r="P13" s="223">
        <v>0</v>
      </c>
      <c r="Q13" s="223">
        <v>0</v>
      </c>
      <c r="R13" s="224">
        <v>0</v>
      </c>
      <c r="S13" s="226">
        <f t="shared" si="0"/>
        <v>0</v>
      </c>
    </row>
    <row r="14" spans="1:19" ht="17.25" thickBot="1">
      <c r="A14" s="303" t="s">
        <v>144</v>
      </c>
      <c r="B14" s="304"/>
      <c r="C14" s="304"/>
      <c r="D14" s="304"/>
      <c r="E14" s="305"/>
      <c r="F14" s="227">
        <v>2139</v>
      </c>
      <c r="G14" s="223">
        <v>0</v>
      </c>
      <c r="H14" s="223">
        <v>0</v>
      </c>
      <c r="I14" s="223">
        <v>0</v>
      </c>
      <c r="J14" s="223">
        <v>0</v>
      </c>
      <c r="K14" s="223">
        <v>0</v>
      </c>
      <c r="L14" s="223">
        <v>0</v>
      </c>
      <c r="M14" s="223">
        <v>0</v>
      </c>
      <c r="N14" s="223">
        <v>0</v>
      </c>
      <c r="O14" s="223">
        <v>0</v>
      </c>
      <c r="P14" s="223">
        <v>0</v>
      </c>
      <c r="Q14" s="223">
        <v>0</v>
      </c>
      <c r="R14" s="224">
        <v>0</v>
      </c>
      <c r="S14" s="226">
        <f t="shared" si="0"/>
        <v>0</v>
      </c>
    </row>
    <row r="15" spans="1:19" ht="17.25" thickBot="1">
      <c r="A15" s="303" t="s">
        <v>145</v>
      </c>
      <c r="B15" s="304"/>
      <c r="C15" s="304"/>
      <c r="D15" s="304"/>
      <c r="E15" s="305"/>
      <c r="F15" s="227">
        <v>4955.145404663923</v>
      </c>
      <c r="G15" s="223">
        <v>0</v>
      </c>
      <c r="H15" s="223">
        <v>0</v>
      </c>
      <c r="I15" s="223">
        <v>0</v>
      </c>
      <c r="J15" s="223">
        <v>0</v>
      </c>
      <c r="K15" s="223">
        <v>0</v>
      </c>
      <c r="L15" s="223">
        <v>0</v>
      </c>
      <c r="M15" s="223">
        <v>0</v>
      </c>
      <c r="N15" s="223">
        <v>0</v>
      </c>
      <c r="O15" s="223">
        <v>0</v>
      </c>
      <c r="P15" s="223">
        <v>0</v>
      </c>
      <c r="Q15" s="223">
        <v>4955</v>
      </c>
      <c r="R15" s="224">
        <v>0</v>
      </c>
      <c r="S15" s="226">
        <f t="shared" si="0"/>
        <v>4955</v>
      </c>
    </row>
    <row r="16" spans="1:19" ht="17.25" thickBot="1">
      <c r="A16" s="303" t="s">
        <v>146</v>
      </c>
      <c r="B16" s="304"/>
      <c r="C16" s="304"/>
      <c r="D16" s="304"/>
      <c r="E16" s="305"/>
      <c r="F16" s="227">
        <v>4226.044444444444</v>
      </c>
      <c r="G16" s="223">
        <v>0</v>
      </c>
      <c r="H16" s="223">
        <v>0</v>
      </c>
      <c r="I16" s="223">
        <v>0</v>
      </c>
      <c r="J16" s="223">
        <v>0</v>
      </c>
      <c r="K16" s="223">
        <v>0</v>
      </c>
      <c r="L16" s="223">
        <v>0</v>
      </c>
      <c r="M16" s="223">
        <v>0</v>
      </c>
      <c r="N16" s="223">
        <v>0</v>
      </c>
      <c r="O16" s="223">
        <v>0</v>
      </c>
      <c r="P16" s="223">
        <v>0</v>
      </c>
      <c r="Q16" s="223">
        <v>4226</v>
      </c>
      <c r="R16" s="224">
        <v>0</v>
      </c>
      <c r="S16" s="226">
        <f t="shared" si="0"/>
        <v>4226</v>
      </c>
    </row>
    <row r="17" spans="1:19" ht="17.25" thickBot="1">
      <c r="A17" s="303" t="s">
        <v>147</v>
      </c>
      <c r="B17" s="304"/>
      <c r="C17" s="304"/>
      <c r="D17" s="304"/>
      <c r="E17" s="305"/>
      <c r="F17" s="227">
        <v>1903.4952949245644</v>
      </c>
      <c r="G17" s="223">
        <v>0</v>
      </c>
      <c r="H17" s="223">
        <v>0</v>
      </c>
      <c r="I17" s="223">
        <v>0</v>
      </c>
      <c r="J17" s="223">
        <v>0</v>
      </c>
      <c r="K17" s="223">
        <v>0</v>
      </c>
      <c r="L17" s="223">
        <v>0</v>
      </c>
      <c r="M17" s="223">
        <v>0</v>
      </c>
      <c r="N17" s="223">
        <v>0</v>
      </c>
      <c r="O17" s="223">
        <v>0</v>
      </c>
      <c r="P17" s="223">
        <v>0</v>
      </c>
      <c r="Q17" s="223">
        <v>0</v>
      </c>
      <c r="R17" s="224">
        <v>1903</v>
      </c>
      <c r="S17" s="226">
        <f t="shared" si="0"/>
        <v>1903</v>
      </c>
    </row>
    <row r="18" spans="1:19" ht="17.25" thickBot="1">
      <c r="A18" s="303" t="s">
        <v>148</v>
      </c>
      <c r="B18" s="304"/>
      <c r="C18" s="304"/>
      <c r="D18" s="304"/>
      <c r="E18" s="305"/>
      <c r="F18" s="227">
        <v>4637.172839506173</v>
      </c>
      <c r="G18" s="223">
        <v>0</v>
      </c>
      <c r="H18" s="223">
        <v>0</v>
      </c>
      <c r="I18" s="223">
        <v>0</v>
      </c>
      <c r="J18" s="223">
        <v>0</v>
      </c>
      <c r="K18" s="223">
        <v>0</v>
      </c>
      <c r="L18" s="223">
        <v>0</v>
      </c>
      <c r="M18" s="223">
        <v>0</v>
      </c>
      <c r="N18" s="223">
        <v>0</v>
      </c>
      <c r="O18" s="223">
        <v>4637</v>
      </c>
      <c r="P18" s="223">
        <v>0</v>
      </c>
      <c r="Q18" s="223">
        <v>0</v>
      </c>
      <c r="R18" s="224">
        <v>0</v>
      </c>
      <c r="S18" s="226">
        <f t="shared" si="0"/>
        <v>4637</v>
      </c>
    </row>
    <row r="19" spans="1:19" ht="17.25" thickBot="1">
      <c r="A19" s="303" t="s">
        <v>149</v>
      </c>
      <c r="B19" s="304"/>
      <c r="C19" s="304"/>
      <c r="D19" s="304"/>
      <c r="E19" s="305"/>
      <c r="F19" s="227">
        <v>7381.746913580247</v>
      </c>
      <c r="G19" s="223">
        <v>0</v>
      </c>
      <c r="H19" s="223">
        <v>0</v>
      </c>
      <c r="I19" s="223">
        <v>0</v>
      </c>
      <c r="J19" s="223">
        <v>0</v>
      </c>
      <c r="K19" s="223">
        <v>0</v>
      </c>
      <c r="L19" s="223">
        <v>7392</v>
      </c>
      <c r="M19" s="223">
        <v>0</v>
      </c>
      <c r="N19" s="223">
        <v>0</v>
      </c>
      <c r="O19" s="223">
        <v>0</v>
      </c>
      <c r="P19" s="223">
        <v>0</v>
      </c>
      <c r="Q19" s="223">
        <v>0</v>
      </c>
      <c r="R19" s="224">
        <v>0</v>
      </c>
      <c r="S19" s="226">
        <f t="shared" si="0"/>
        <v>7392</v>
      </c>
    </row>
    <row r="20" spans="1:19" ht="17.25" thickBot="1">
      <c r="A20" s="303" t="s">
        <v>150</v>
      </c>
      <c r="B20" s="304"/>
      <c r="C20" s="304"/>
      <c r="D20" s="304"/>
      <c r="E20" s="316"/>
      <c r="F20" s="228">
        <v>0</v>
      </c>
      <c r="G20" s="223">
        <v>0</v>
      </c>
      <c r="H20" s="223">
        <v>0</v>
      </c>
      <c r="I20" s="223">
        <v>0</v>
      </c>
      <c r="J20" s="223">
        <v>0</v>
      </c>
      <c r="K20" s="223">
        <v>0</v>
      </c>
      <c r="L20" s="223">
        <v>0</v>
      </c>
      <c r="M20" s="223">
        <v>0</v>
      </c>
      <c r="N20" s="223">
        <v>0</v>
      </c>
      <c r="O20" s="223">
        <v>0</v>
      </c>
      <c r="P20" s="223">
        <v>0</v>
      </c>
      <c r="Q20" s="223">
        <v>0</v>
      </c>
      <c r="R20" s="224">
        <v>0</v>
      </c>
      <c r="S20" s="226">
        <f t="shared" si="0"/>
        <v>0</v>
      </c>
    </row>
    <row r="21" spans="1:19" ht="17.25" thickBot="1">
      <c r="A21" s="306" t="s">
        <v>151</v>
      </c>
      <c r="B21" s="307"/>
      <c r="C21" s="307"/>
      <c r="D21" s="307"/>
      <c r="E21" s="308"/>
      <c r="F21" s="229">
        <v>0</v>
      </c>
      <c r="G21" s="223">
        <v>0</v>
      </c>
      <c r="H21" s="223">
        <v>0</v>
      </c>
      <c r="I21" s="223">
        <v>0</v>
      </c>
      <c r="J21" s="223">
        <v>0</v>
      </c>
      <c r="K21" s="223">
        <v>0</v>
      </c>
      <c r="L21" s="223">
        <v>0</v>
      </c>
      <c r="M21" s="223">
        <v>0</v>
      </c>
      <c r="N21" s="223">
        <v>0</v>
      </c>
      <c r="O21" s="223">
        <v>0</v>
      </c>
      <c r="P21" s="223">
        <v>0</v>
      </c>
      <c r="Q21" s="223">
        <v>0</v>
      </c>
      <c r="R21" s="224">
        <v>0</v>
      </c>
      <c r="S21" s="226">
        <f t="shared" si="0"/>
        <v>0</v>
      </c>
    </row>
    <row r="22" spans="1:19" ht="17.25" thickBot="1">
      <c r="A22" s="303" t="s">
        <v>152</v>
      </c>
      <c r="B22" s="304"/>
      <c r="C22" s="304"/>
      <c r="D22" s="304"/>
      <c r="E22" s="305"/>
      <c r="F22" s="227">
        <v>0</v>
      </c>
      <c r="G22" s="223">
        <v>0</v>
      </c>
      <c r="H22" s="223">
        <v>0</v>
      </c>
      <c r="I22" s="223">
        <v>0</v>
      </c>
      <c r="J22" s="223">
        <v>0</v>
      </c>
      <c r="K22" s="223">
        <v>0</v>
      </c>
      <c r="L22" s="223">
        <v>0</v>
      </c>
      <c r="M22" s="223">
        <v>0</v>
      </c>
      <c r="N22" s="223">
        <v>0</v>
      </c>
      <c r="O22" s="223">
        <v>0</v>
      </c>
      <c r="P22" s="223">
        <v>0</v>
      </c>
      <c r="Q22" s="223">
        <v>0</v>
      </c>
      <c r="R22" s="224">
        <v>0</v>
      </c>
      <c r="S22" s="226">
        <f t="shared" si="0"/>
        <v>0</v>
      </c>
    </row>
    <row r="23" spans="1:19" ht="17.25" thickBot="1">
      <c r="A23" s="303" t="s">
        <v>153</v>
      </c>
      <c r="B23" s="304"/>
      <c r="C23" s="304"/>
      <c r="D23" s="304"/>
      <c r="E23" s="305"/>
      <c r="F23" s="227">
        <v>0</v>
      </c>
      <c r="G23" s="223">
        <v>0</v>
      </c>
      <c r="H23" s="223">
        <v>0</v>
      </c>
      <c r="I23" s="223">
        <v>0</v>
      </c>
      <c r="J23" s="223">
        <v>0</v>
      </c>
      <c r="K23" s="223">
        <v>0</v>
      </c>
      <c r="L23" s="223">
        <v>0</v>
      </c>
      <c r="M23" s="223">
        <v>0</v>
      </c>
      <c r="N23" s="223">
        <v>0</v>
      </c>
      <c r="O23" s="223">
        <v>0</v>
      </c>
      <c r="P23" s="223">
        <v>0</v>
      </c>
      <c r="Q23" s="223">
        <v>0</v>
      </c>
      <c r="R23" s="224">
        <v>0</v>
      </c>
      <c r="S23" s="226">
        <f t="shared" si="0"/>
        <v>0</v>
      </c>
    </row>
    <row r="24" spans="1:19" ht="17.25" thickBot="1">
      <c r="A24" s="303" t="s">
        <v>154</v>
      </c>
      <c r="B24" s="304"/>
      <c r="C24" s="304"/>
      <c r="D24" s="304"/>
      <c r="E24" s="305"/>
      <c r="F24" s="227">
        <v>0</v>
      </c>
      <c r="G24" s="223">
        <v>0</v>
      </c>
      <c r="H24" s="223">
        <v>0</v>
      </c>
      <c r="I24" s="223">
        <v>0</v>
      </c>
      <c r="J24" s="223">
        <v>0</v>
      </c>
      <c r="K24" s="223">
        <v>0</v>
      </c>
      <c r="L24" s="223">
        <v>0</v>
      </c>
      <c r="M24" s="223">
        <v>0</v>
      </c>
      <c r="N24" s="223">
        <v>0</v>
      </c>
      <c r="O24" s="223">
        <v>0</v>
      </c>
      <c r="P24" s="223">
        <v>0</v>
      </c>
      <c r="Q24" s="223">
        <v>0</v>
      </c>
      <c r="R24" s="224">
        <v>0</v>
      </c>
      <c r="S24" s="226">
        <f t="shared" si="0"/>
        <v>0</v>
      </c>
    </row>
    <row r="25" spans="1:19" ht="17.25" thickBot="1">
      <c r="A25" s="303" t="s">
        <v>155</v>
      </c>
      <c r="B25" s="304"/>
      <c r="C25" s="304"/>
      <c r="D25" s="304"/>
      <c r="E25" s="305"/>
      <c r="F25" s="227">
        <v>21408.288614540477</v>
      </c>
      <c r="G25" s="223">
        <v>0</v>
      </c>
      <c r="H25" s="223">
        <v>2000</v>
      </c>
      <c r="I25" s="223">
        <v>2000</v>
      </c>
      <c r="J25" s="223">
        <v>2000</v>
      </c>
      <c r="K25" s="223">
        <v>4000</v>
      </c>
      <c r="L25" s="223">
        <v>3000</v>
      </c>
      <c r="M25" s="223">
        <v>2000</v>
      </c>
      <c r="N25" s="223">
        <v>2000</v>
      </c>
      <c r="O25" s="223">
        <v>2000</v>
      </c>
      <c r="P25" s="223">
        <v>0</v>
      </c>
      <c r="Q25" s="223">
        <v>2000</v>
      </c>
      <c r="R25" s="224">
        <v>408</v>
      </c>
      <c r="S25" s="226">
        <f t="shared" si="0"/>
        <v>21408</v>
      </c>
    </row>
    <row r="26" spans="1:19" ht="17.25" thickBot="1">
      <c r="A26" s="303" t="s">
        <v>156</v>
      </c>
      <c r="B26" s="304"/>
      <c r="C26" s="304"/>
      <c r="D26" s="304"/>
      <c r="E26" s="305"/>
      <c r="F26" s="227">
        <v>2142.555967078189</v>
      </c>
      <c r="G26" s="223">
        <v>0</v>
      </c>
      <c r="H26" s="223">
        <v>0</v>
      </c>
      <c r="I26" s="223">
        <v>0</v>
      </c>
      <c r="J26" s="223">
        <v>0</v>
      </c>
      <c r="K26" s="223">
        <v>0</v>
      </c>
      <c r="L26" s="223">
        <v>0</v>
      </c>
      <c r="M26" s="223">
        <v>0</v>
      </c>
      <c r="N26" s="223">
        <v>0</v>
      </c>
      <c r="O26" s="223">
        <v>0</v>
      </c>
      <c r="P26" s="223">
        <v>2143</v>
      </c>
      <c r="Q26" s="223">
        <v>0</v>
      </c>
      <c r="R26" s="224">
        <v>0</v>
      </c>
      <c r="S26" s="226">
        <f t="shared" si="0"/>
        <v>2143</v>
      </c>
    </row>
    <row r="27" spans="1:19" ht="17.25" thickBot="1">
      <c r="A27" s="306" t="s">
        <v>157</v>
      </c>
      <c r="B27" s="307"/>
      <c r="C27" s="307"/>
      <c r="D27" s="307"/>
      <c r="E27" s="315"/>
      <c r="F27" s="230">
        <v>0</v>
      </c>
      <c r="G27" s="223">
        <v>0</v>
      </c>
      <c r="H27" s="223">
        <v>0</v>
      </c>
      <c r="I27" s="223">
        <v>0</v>
      </c>
      <c r="J27" s="223">
        <v>0</v>
      </c>
      <c r="K27" s="223">
        <v>0</v>
      </c>
      <c r="L27" s="223">
        <v>0</v>
      </c>
      <c r="M27" s="223">
        <v>0</v>
      </c>
      <c r="N27" s="223">
        <v>0</v>
      </c>
      <c r="O27" s="223">
        <v>0</v>
      </c>
      <c r="P27" s="223">
        <v>0</v>
      </c>
      <c r="Q27" s="223">
        <v>0</v>
      </c>
      <c r="R27" s="224">
        <v>0</v>
      </c>
      <c r="S27" s="226">
        <f t="shared" si="0"/>
        <v>0</v>
      </c>
    </row>
    <row r="28" spans="1:19" ht="17.25" thickBot="1">
      <c r="A28" s="312" t="s">
        <v>158</v>
      </c>
      <c r="B28" s="313"/>
      <c r="C28" s="313"/>
      <c r="D28" s="313"/>
      <c r="E28" s="314"/>
      <c r="F28" s="229">
        <v>0</v>
      </c>
      <c r="G28" s="223">
        <v>0</v>
      </c>
      <c r="H28" s="223">
        <v>0</v>
      </c>
      <c r="I28" s="223">
        <v>0</v>
      </c>
      <c r="J28" s="223">
        <v>0</v>
      </c>
      <c r="K28" s="223">
        <v>0</v>
      </c>
      <c r="L28" s="223">
        <v>0</v>
      </c>
      <c r="M28" s="223">
        <v>0</v>
      </c>
      <c r="N28" s="223">
        <v>0</v>
      </c>
      <c r="O28" s="223">
        <v>0</v>
      </c>
      <c r="P28" s="223">
        <v>0</v>
      </c>
      <c r="Q28" s="223">
        <v>0</v>
      </c>
      <c r="R28" s="224">
        <v>0</v>
      </c>
      <c r="S28" s="226">
        <f t="shared" si="0"/>
        <v>0</v>
      </c>
    </row>
    <row r="29" spans="1:19" ht="17.25" thickBot="1">
      <c r="A29" s="312" t="s">
        <v>159</v>
      </c>
      <c r="B29" s="313"/>
      <c r="C29" s="313"/>
      <c r="D29" s="313"/>
      <c r="E29" s="314"/>
      <c r="F29" s="229">
        <v>0</v>
      </c>
      <c r="G29" s="223">
        <v>0</v>
      </c>
      <c r="H29" s="223">
        <v>0</v>
      </c>
      <c r="I29" s="223">
        <v>0</v>
      </c>
      <c r="J29" s="223">
        <v>0</v>
      </c>
      <c r="K29" s="223">
        <v>0</v>
      </c>
      <c r="L29" s="223">
        <v>0</v>
      </c>
      <c r="M29" s="223">
        <v>0</v>
      </c>
      <c r="N29" s="223">
        <v>0</v>
      </c>
      <c r="O29" s="223">
        <v>0</v>
      </c>
      <c r="P29" s="223">
        <v>0</v>
      </c>
      <c r="Q29" s="223">
        <v>0</v>
      </c>
      <c r="R29" s="224">
        <v>0</v>
      </c>
      <c r="S29" s="226">
        <f t="shared" si="0"/>
        <v>0</v>
      </c>
    </row>
    <row r="30" spans="1:19" ht="17.25" thickBot="1">
      <c r="A30" s="312" t="s">
        <v>160</v>
      </c>
      <c r="B30" s="313"/>
      <c r="C30" s="313"/>
      <c r="D30" s="313"/>
      <c r="E30" s="314"/>
      <c r="F30" s="229">
        <v>0</v>
      </c>
      <c r="G30" s="223">
        <v>0</v>
      </c>
      <c r="H30" s="223">
        <v>0</v>
      </c>
      <c r="I30" s="223">
        <v>0</v>
      </c>
      <c r="J30" s="223">
        <v>0</v>
      </c>
      <c r="K30" s="223">
        <v>0</v>
      </c>
      <c r="L30" s="223">
        <v>0</v>
      </c>
      <c r="M30" s="223">
        <v>0</v>
      </c>
      <c r="N30" s="223">
        <v>0</v>
      </c>
      <c r="O30" s="223">
        <v>0</v>
      </c>
      <c r="P30" s="223">
        <v>0</v>
      </c>
      <c r="Q30" s="223">
        <v>0</v>
      </c>
      <c r="R30" s="224">
        <v>0</v>
      </c>
      <c r="S30" s="226">
        <f t="shared" si="0"/>
        <v>0</v>
      </c>
    </row>
    <row r="31" spans="1:19" ht="17.25" thickBot="1">
      <c r="A31" s="312" t="s">
        <v>161</v>
      </c>
      <c r="B31" s="313"/>
      <c r="C31" s="313"/>
      <c r="D31" s="313"/>
      <c r="E31" s="314"/>
      <c r="F31" s="229">
        <v>0</v>
      </c>
      <c r="G31" s="223">
        <v>0</v>
      </c>
      <c r="H31" s="223">
        <v>0</v>
      </c>
      <c r="I31" s="223">
        <v>0</v>
      </c>
      <c r="J31" s="223">
        <v>0</v>
      </c>
      <c r="K31" s="223">
        <v>0</v>
      </c>
      <c r="L31" s="223">
        <v>0</v>
      </c>
      <c r="M31" s="223">
        <v>0</v>
      </c>
      <c r="N31" s="223">
        <v>0</v>
      </c>
      <c r="O31" s="223">
        <v>0</v>
      </c>
      <c r="P31" s="223">
        <v>0</v>
      </c>
      <c r="Q31" s="223">
        <v>0</v>
      </c>
      <c r="R31" s="224">
        <v>0</v>
      </c>
      <c r="S31" s="226">
        <f t="shared" si="0"/>
        <v>0</v>
      </c>
    </row>
    <row r="32" spans="1:19" ht="17.25" thickBot="1">
      <c r="A32" s="312" t="s">
        <v>162</v>
      </c>
      <c r="B32" s="313"/>
      <c r="C32" s="313"/>
      <c r="D32" s="313"/>
      <c r="E32" s="314"/>
      <c r="F32" s="229">
        <v>0</v>
      </c>
      <c r="G32" s="223">
        <v>0</v>
      </c>
      <c r="H32" s="223">
        <v>0</v>
      </c>
      <c r="I32" s="223">
        <v>0</v>
      </c>
      <c r="J32" s="223">
        <v>0</v>
      </c>
      <c r="K32" s="223">
        <v>0</v>
      </c>
      <c r="L32" s="223">
        <v>0</v>
      </c>
      <c r="M32" s="223">
        <v>0</v>
      </c>
      <c r="N32" s="223">
        <v>0</v>
      </c>
      <c r="O32" s="223">
        <v>0</v>
      </c>
      <c r="P32" s="223">
        <v>0</v>
      </c>
      <c r="Q32" s="223">
        <v>0</v>
      </c>
      <c r="R32" s="224">
        <v>0</v>
      </c>
      <c r="S32" s="226">
        <f t="shared" si="0"/>
        <v>0</v>
      </c>
    </row>
    <row r="33" spans="1:19" ht="17.25" thickBot="1">
      <c r="A33" s="306" t="s">
        <v>163</v>
      </c>
      <c r="B33" s="307"/>
      <c r="C33" s="307"/>
      <c r="D33" s="307"/>
      <c r="E33" s="308"/>
      <c r="F33" s="229">
        <v>0</v>
      </c>
      <c r="G33" s="223">
        <v>0</v>
      </c>
      <c r="H33" s="223">
        <v>0</v>
      </c>
      <c r="I33" s="223">
        <v>0</v>
      </c>
      <c r="J33" s="223">
        <v>0</v>
      </c>
      <c r="K33" s="223">
        <v>0</v>
      </c>
      <c r="L33" s="223">
        <v>0</v>
      </c>
      <c r="M33" s="223">
        <v>0</v>
      </c>
      <c r="N33" s="223">
        <v>0</v>
      </c>
      <c r="O33" s="223">
        <v>0</v>
      </c>
      <c r="P33" s="223">
        <v>0</v>
      </c>
      <c r="Q33" s="223">
        <v>0</v>
      </c>
      <c r="R33" s="224">
        <v>0</v>
      </c>
      <c r="S33" s="226">
        <f t="shared" si="0"/>
        <v>0</v>
      </c>
    </row>
    <row r="34" spans="1:19" ht="17.25" thickBot="1">
      <c r="A34" s="303" t="s">
        <v>164</v>
      </c>
      <c r="B34" s="304"/>
      <c r="C34" s="304"/>
      <c r="D34" s="304"/>
      <c r="E34" s="305"/>
      <c r="F34" s="227">
        <v>0</v>
      </c>
      <c r="G34" s="223">
        <v>0</v>
      </c>
      <c r="H34" s="223">
        <v>0</v>
      </c>
      <c r="I34" s="223">
        <v>0</v>
      </c>
      <c r="J34" s="223">
        <v>0</v>
      </c>
      <c r="K34" s="223">
        <v>0</v>
      </c>
      <c r="L34" s="223">
        <v>0</v>
      </c>
      <c r="M34" s="223">
        <v>0</v>
      </c>
      <c r="N34" s="223">
        <v>0</v>
      </c>
      <c r="O34" s="223">
        <v>0</v>
      </c>
      <c r="P34" s="223">
        <v>0</v>
      </c>
      <c r="Q34" s="223">
        <v>0</v>
      </c>
      <c r="R34" s="224">
        <v>0</v>
      </c>
      <c r="S34" s="226">
        <f t="shared" si="0"/>
        <v>0</v>
      </c>
    </row>
    <row r="35" spans="1:19" ht="17.25" thickBot="1">
      <c r="A35" s="303" t="s">
        <v>165</v>
      </c>
      <c r="B35" s="304"/>
      <c r="C35" s="304"/>
      <c r="D35" s="304"/>
      <c r="E35" s="305"/>
      <c r="F35" s="227">
        <v>0</v>
      </c>
      <c r="G35" s="223">
        <v>0</v>
      </c>
      <c r="H35" s="223">
        <v>0</v>
      </c>
      <c r="I35" s="223">
        <v>0</v>
      </c>
      <c r="J35" s="223">
        <v>0</v>
      </c>
      <c r="K35" s="223">
        <v>0</v>
      </c>
      <c r="L35" s="223">
        <v>0</v>
      </c>
      <c r="M35" s="223">
        <v>0</v>
      </c>
      <c r="N35" s="223">
        <v>0</v>
      </c>
      <c r="O35" s="223">
        <v>0</v>
      </c>
      <c r="P35" s="223">
        <v>0</v>
      </c>
      <c r="Q35" s="223">
        <v>0</v>
      </c>
      <c r="R35" s="224">
        <v>0</v>
      </c>
      <c r="S35" s="226">
        <f t="shared" si="0"/>
        <v>0</v>
      </c>
    </row>
    <row r="36" spans="1:19" ht="17.25" thickBot="1">
      <c r="A36" s="303" t="s">
        <v>166</v>
      </c>
      <c r="B36" s="304"/>
      <c r="C36" s="304"/>
      <c r="D36" s="304"/>
      <c r="E36" s="305"/>
      <c r="F36" s="227">
        <v>0</v>
      </c>
      <c r="G36" s="223">
        <v>0</v>
      </c>
      <c r="H36" s="223">
        <v>0</v>
      </c>
      <c r="I36" s="223">
        <v>0</v>
      </c>
      <c r="J36" s="223">
        <v>0</v>
      </c>
      <c r="K36" s="223">
        <v>0</v>
      </c>
      <c r="L36" s="223">
        <v>0</v>
      </c>
      <c r="M36" s="223">
        <v>0</v>
      </c>
      <c r="N36" s="223">
        <v>0</v>
      </c>
      <c r="O36" s="223">
        <v>0</v>
      </c>
      <c r="P36" s="223">
        <v>0</v>
      </c>
      <c r="Q36" s="223">
        <v>0</v>
      </c>
      <c r="R36" s="224">
        <v>0</v>
      </c>
      <c r="S36" s="226">
        <f t="shared" si="0"/>
        <v>0</v>
      </c>
    </row>
    <row r="37" spans="1:19" ht="17.25" thickBot="1">
      <c r="A37" s="303" t="s">
        <v>167</v>
      </c>
      <c r="B37" s="304"/>
      <c r="C37" s="304"/>
      <c r="D37" s="304"/>
      <c r="E37" s="305"/>
      <c r="F37" s="227">
        <v>0</v>
      </c>
      <c r="G37" s="231">
        <v>0</v>
      </c>
      <c r="H37" s="231">
        <v>0</v>
      </c>
      <c r="I37" s="231">
        <v>0</v>
      </c>
      <c r="J37" s="231">
        <v>0</v>
      </c>
      <c r="K37" s="231">
        <v>0</v>
      </c>
      <c r="L37" s="231">
        <v>0</v>
      </c>
      <c r="M37" s="231">
        <v>0</v>
      </c>
      <c r="N37" s="231">
        <v>0</v>
      </c>
      <c r="O37" s="231">
        <v>0</v>
      </c>
      <c r="P37" s="231">
        <v>0</v>
      </c>
      <c r="Q37" s="231">
        <v>0</v>
      </c>
      <c r="R37" s="231">
        <v>0</v>
      </c>
      <c r="S37" s="226">
        <f t="shared" si="0"/>
        <v>0</v>
      </c>
    </row>
    <row r="38" spans="1:19" ht="17.25" thickBot="1">
      <c r="A38" s="306" t="s">
        <v>168</v>
      </c>
      <c r="B38" s="307"/>
      <c r="C38" s="307"/>
      <c r="D38" s="307"/>
      <c r="E38" s="308"/>
      <c r="F38" s="229">
        <v>0</v>
      </c>
      <c r="G38" s="232">
        <v>0</v>
      </c>
      <c r="H38" s="232">
        <v>0</v>
      </c>
      <c r="I38" s="232">
        <v>0</v>
      </c>
      <c r="J38" s="232">
        <v>0</v>
      </c>
      <c r="K38" s="232">
        <v>0</v>
      </c>
      <c r="L38" s="232">
        <v>0</v>
      </c>
      <c r="M38" s="232">
        <v>0</v>
      </c>
      <c r="N38" s="232">
        <v>0</v>
      </c>
      <c r="O38" s="232">
        <v>0</v>
      </c>
      <c r="P38" s="232">
        <v>0</v>
      </c>
      <c r="Q38" s="232">
        <v>0</v>
      </c>
      <c r="R38" s="232">
        <v>0</v>
      </c>
      <c r="S38" s="226">
        <f t="shared" si="0"/>
        <v>0</v>
      </c>
    </row>
    <row r="39" spans="1:19" ht="17.25" thickBot="1">
      <c r="A39" s="309" t="s">
        <v>169</v>
      </c>
      <c r="B39" s="310"/>
      <c r="C39" s="310"/>
      <c r="D39" s="310"/>
      <c r="E39" s="311"/>
      <c r="F39" s="229">
        <v>0</v>
      </c>
      <c r="G39" s="232">
        <v>0</v>
      </c>
      <c r="H39" s="232">
        <v>0</v>
      </c>
      <c r="I39" s="232">
        <v>0</v>
      </c>
      <c r="J39" s="232">
        <v>0</v>
      </c>
      <c r="K39" s="232">
        <v>0</v>
      </c>
      <c r="L39" s="232">
        <v>0</v>
      </c>
      <c r="M39" s="232">
        <v>0</v>
      </c>
      <c r="N39" s="232">
        <v>0</v>
      </c>
      <c r="O39" s="232">
        <v>0</v>
      </c>
      <c r="P39" s="232">
        <v>0</v>
      </c>
      <c r="Q39" s="232">
        <v>0</v>
      </c>
      <c r="R39" s="232">
        <v>0</v>
      </c>
      <c r="S39" s="226">
        <f t="shared" si="0"/>
        <v>0</v>
      </c>
    </row>
    <row r="40" spans="1:20" ht="17.25" thickBot="1">
      <c r="A40" s="309" t="s">
        <v>170</v>
      </c>
      <c r="B40" s="310"/>
      <c r="C40" s="310"/>
      <c r="D40" s="310"/>
      <c r="E40" s="311"/>
      <c r="F40" s="229">
        <v>0</v>
      </c>
      <c r="G40" s="232">
        <v>0</v>
      </c>
      <c r="H40" s="232">
        <v>0</v>
      </c>
      <c r="I40" s="232">
        <v>0</v>
      </c>
      <c r="J40" s="232">
        <v>0</v>
      </c>
      <c r="K40" s="232">
        <v>0</v>
      </c>
      <c r="L40" s="232">
        <v>0</v>
      </c>
      <c r="M40" s="232">
        <v>0</v>
      </c>
      <c r="N40" s="232">
        <v>0</v>
      </c>
      <c r="O40" s="232">
        <v>0</v>
      </c>
      <c r="P40" s="232">
        <v>0</v>
      </c>
      <c r="Q40" s="232">
        <v>0</v>
      </c>
      <c r="R40" s="232">
        <v>0</v>
      </c>
      <c r="S40" s="226">
        <f t="shared" si="0"/>
        <v>0</v>
      </c>
      <c r="T40" s="233"/>
    </row>
    <row r="41" spans="1:19" ht="17.25" thickBot="1">
      <c r="A41" s="309" t="s">
        <v>171</v>
      </c>
      <c r="B41" s="310"/>
      <c r="C41" s="310"/>
      <c r="D41" s="310"/>
      <c r="E41" s="311"/>
      <c r="F41" s="229">
        <v>0</v>
      </c>
      <c r="G41" s="232">
        <v>0</v>
      </c>
      <c r="H41" s="232">
        <v>0</v>
      </c>
      <c r="I41" s="232">
        <v>0</v>
      </c>
      <c r="J41" s="232">
        <v>0</v>
      </c>
      <c r="K41" s="232">
        <v>2189.2</v>
      </c>
      <c r="L41" s="232">
        <v>0</v>
      </c>
      <c r="M41" s="232">
        <v>0</v>
      </c>
      <c r="N41" s="232">
        <v>0</v>
      </c>
      <c r="O41" s="232">
        <v>0</v>
      </c>
      <c r="P41" s="232">
        <v>0</v>
      </c>
      <c r="Q41" s="232">
        <v>0</v>
      </c>
      <c r="R41" s="232">
        <v>0</v>
      </c>
      <c r="S41" s="226">
        <f t="shared" si="0"/>
        <v>2189.2</v>
      </c>
    </row>
    <row r="42" spans="1:19" ht="17.25" thickBot="1">
      <c r="A42" s="303" t="s">
        <v>172</v>
      </c>
      <c r="B42" s="304"/>
      <c r="C42" s="304"/>
      <c r="D42" s="304"/>
      <c r="E42" s="305"/>
      <c r="F42" s="227">
        <v>25067.53909465021</v>
      </c>
      <c r="G42" s="232">
        <v>0</v>
      </c>
      <c r="H42" s="232">
        <v>0</v>
      </c>
      <c r="I42" s="232">
        <v>0</v>
      </c>
      <c r="J42" s="232">
        <v>0</v>
      </c>
      <c r="K42" s="232">
        <v>25000</v>
      </c>
      <c r="L42" s="232">
        <v>0</v>
      </c>
      <c r="M42" s="232">
        <v>0</v>
      </c>
      <c r="N42" s="232">
        <v>0</v>
      </c>
      <c r="O42" s="232">
        <v>0</v>
      </c>
      <c r="P42" s="232">
        <v>0</v>
      </c>
      <c r="Q42" s="232">
        <v>0</v>
      </c>
      <c r="R42" s="232">
        <v>67.54</v>
      </c>
      <c r="S42" s="226">
        <f t="shared" si="0"/>
        <v>25067.54</v>
      </c>
    </row>
    <row r="43" spans="1:19" ht="17.25" thickBot="1">
      <c r="A43" s="303" t="s">
        <v>173</v>
      </c>
      <c r="B43" s="304"/>
      <c r="C43" s="304"/>
      <c r="D43" s="304"/>
      <c r="E43" s="305"/>
      <c r="F43" s="227">
        <v>13336.414814814814</v>
      </c>
      <c r="G43" s="232">
        <v>0</v>
      </c>
      <c r="H43" s="232">
        <v>0</v>
      </c>
      <c r="I43" s="232">
        <v>0</v>
      </c>
      <c r="J43" s="232">
        <v>0</v>
      </c>
      <c r="K43" s="232">
        <v>0</v>
      </c>
      <c r="L43" s="232">
        <v>0</v>
      </c>
      <c r="M43" s="232">
        <v>0</v>
      </c>
      <c r="N43" s="232">
        <v>13336.41</v>
      </c>
      <c r="O43" s="232">
        <v>0</v>
      </c>
      <c r="P43" s="232">
        <v>0</v>
      </c>
      <c r="Q43" s="232">
        <v>0</v>
      </c>
      <c r="R43" s="232">
        <v>0</v>
      </c>
      <c r="S43" s="226">
        <f t="shared" si="0"/>
        <v>13336.41</v>
      </c>
    </row>
    <row r="44" spans="6:19" ht="12.75">
      <c r="F44" s="220">
        <f>SUM(F3:F43)</f>
        <v>116745.9107133059</v>
      </c>
      <c r="S44" s="221">
        <f>SUM(S3:S43)</f>
        <v>116745.91</v>
      </c>
    </row>
    <row r="45" spans="6:8" ht="12.75">
      <c r="F45" s="220"/>
      <c r="H45" s="220"/>
    </row>
    <row r="46" ht="12.75">
      <c r="H46" s="234"/>
    </row>
  </sheetData>
  <sheetProtection/>
  <mergeCells count="43">
    <mergeCell ref="A1:E2"/>
    <mergeCell ref="G1:R1"/>
    <mergeCell ref="A3:E3"/>
    <mergeCell ref="A4:E4"/>
    <mergeCell ref="A5:E5"/>
    <mergeCell ref="A6:E6"/>
    <mergeCell ref="A7:E7"/>
    <mergeCell ref="A8:E8"/>
    <mergeCell ref="A9:E9"/>
    <mergeCell ref="A10:E10"/>
    <mergeCell ref="A11:E11"/>
    <mergeCell ref="A12:E12"/>
    <mergeCell ref="A13:E13"/>
    <mergeCell ref="A14:E14"/>
    <mergeCell ref="A15:E15"/>
    <mergeCell ref="A16:E16"/>
    <mergeCell ref="A17:E17"/>
    <mergeCell ref="A18:E18"/>
    <mergeCell ref="A19:E19"/>
    <mergeCell ref="A20:E20"/>
    <mergeCell ref="A21:E21"/>
    <mergeCell ref="A22:E22"/>
    <mergeCell ref="A23:E23"/>
    <mergeCell ref="A24:E24"/>
    <mergeCell ref="A25:E25"/>
    <mergeCell ref="A26:E26"/>
    <mergeCell ref="A27:E27"/>
    <mergeCell ref="A28:E28"/>
    <mergeCell ref="A29:E29"/>
    <mergeCell ref="A30:E30"/>
    <mergeCell ref="A31:E31"/>
    <mergeCell ref="A32:E32"/>
    <mergeCell ref="A33:E33"/>
    <mergeCell ref="A34:E34"/>
    <mergeCell ref="A35:E35"/>
    <mergeCell ref="A36:E36"/>
    <mergeCell ref="A43:E43"/>
    <mergeCell ref="A37:E37"/>
    <mergeCell ref="A38:E38"/>
    <mergeCell ref="A39:E39"/>
    <mergeCell ref="A40:E40"/>
    <mergeCell ref="A41:E41"/>
    <mergeCell ref="A42:E4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UNICEF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Registry BB</cp:lastModifiedBy>
  <cp:lastPrinted>2011-04-26T14:23:21Z</cp:lastPrinted>
  <dcterms:created xsi:type="dcterms:W3CDTF">2004-12-27T18:56:03Z</dcterms:created>
  <dcterms:modified xsi:type="dcterms:W3CDTF">2014-01-23T17:50:21Z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UN LanguagesTaxHTFiel">
    <vt:lpwstr>English|7f98b732-4b5b-4b70-ba90-a0eff09b5d2d</vt:lpwstr>
  </property>
  <property fmtid="{D5CDD505-2E9C-101B-9397-08002B2CF9AE}" pid="4" name="o4086b1782a74105bb5269035bccc8">
    <vt:lpwstr>Draft|121d40a5-e62e-4d42-82e4-d6d12003de0a</vt:lpwstr>
  </property>
  <property fmtid="{D5CDD505-2E9C-101B-9397-08002B2CF9AE}" pid="5" name="idff2b682fce4d0680503cd9036a32">
    <vt:lpwstr>Other|10be685e-4bef-4aec-b905-4df3748c0781</vt:lpwstr>
  </property>
  <property fmtid="{D5CDD505-2E9C-101B-9397-08002B2CF9AE}" pid="6" name="TaxCatchA">
    <vt:lpwstr>763;#Draft|121d40a5-e62e-4d42-82e4-d6d12003de0a;#1181;#ATG|439d1ec8-d872-471a-8763-e36e610fa271;#1107;#Other|10be685e-4bef-4aec-b905-4df3748c0781;#1;#English|7f98b732-4b5b-4b70-ba90-a0eff09b5d2d</vt:lpwstr>
  </property>
  <property fmtid="{D5CDD505-2E9C-101B-9397-08002B2CF9AE}" pid="7" name="UN Languag">
    <vt:lpwstr>1;#English|7f98b732-4b5b-4b70-ba90-a0eff09b5d2d</vt:lpwstr>
  </property>
  <property fmtid="{D5CDD505-2E9C-101B-9397-08002B2CF9AE}" pid="8" name="Atlas Document Ty">
    <vt:lpwstr>1107;#Other|10be685e-4bef-4aec-b905-4df3748c0781</vt:lpwstr>
  </property>
  <property fmtid="{D5CDD505-2E9C-101B-9397-08002B2CF9AE}" pid="9" name="UNDPFocusAreasTaxHTFiel">
    <vt:lpwstr/>
  </property>
  <property fmtid="{D5CDD505-2E9C-101B-9397-08002B2CF9AE}" pid="10" name="gc6531b704974d528487414686b72f">
    <vt:lpwstr>ATG|439d1ec8-d872-471a-8763-e36e610fa271</vt:lpwstr>
  </property>
  <property fmtid="{D5CDD505-2E9C-101B-9397-08002B2CF9AE}" pid="11" name="Operating Uni">
    <vt:lpwstr>1181;#ATG|439d1ec8-d872-471a-8763-e36e610fa271</vt:lpwstr>
  </property>
  <property fmtid="{D5CDD505-2E9C-101B-9397-08002B2CF9AE}" pid="12" name="UndpUnit">
    <vt:lpwstr/>
  </property>
  <property fmtid="{D5CDD505-2E9C-101B-9397-08002B2CF9AE}" pid="13" name="Un">
    <vt:lpwstr/>
  </property>
  <property fmtid="{D5CDD505-2E9C-101B-9397-08002B2CF9AE}" pid="14" name="UnitTaxHTFiel">
    <vt:lpwstr/>
  </property>
  <property fmtid="{D5CDD505-2E9C-101B-9397-08002B2CF9AE}" pid="15" name="b6db62fdefd74bd188b0c1cc54de5b">
    <vt:lpwstr/>
  </property>
  <property fmtid="{D5CDD505-2E9C-101B-9397-08002B2CF9AE}" pid="16" name="UNDPDocumentCategoryTaxHTFiel">
    <vt:lpwstr/>
  </property>
  <property fmtid="{D5CDD505-2E9C-101B-9397-08002B2CF9AE}" pid="17" name="UNDPFocusAre">
    <vt:lpwstr/>
  </property>
  <property fmtid="{D5CDD505-2E9C-101B-9397-08002B2CF9AE}" pid="18" name="Atlas Document Stat">
    <vt:lpwstr>763;#Draft|121d40a5-e62e-4d42-82e4-d6d12003de0a</vt:lpwstr>
  </property>
  <property fmtid="{D5CDD505-2E9C-101B-9397-08002B2CF9AE}" pid="19" name="PDC Document Catego">
    <vt:lpwstr>Project</vt:lpwstr>
  </property>
  <property fmtid="{D5CDD505-2E9C-101B-9397-08002B2CF9AE}" pid="20" name="_dlc_Doc">
    <vt:lpwstr>ATLASPDC-4-12155</vt:lpwstr>
  </property>
  <property fmtid="{D5CDD505-2E9C-101B-9397-08002B2CF9AE}" pid="21" name="_dlc_DocIdItemGu">
    <vt:lpwstr>2c0a5267-f5ea-4141-8487-4a5a1a05ea4a</vt:lpwstr>
  </property>
  <property fmtid="{D5CDD505-2E9C-101B-9397-08002B2CF9AE}" pid="22" name="_dlc_DocIdU">
    <vt:lpwstr>https://info.undp.org/docs/pdc/_layouts/DocIdRedir.aspx?ID=ATLASPDC-4-12155, ATLASPDC-4-12155</vt:lpwstr>
  </property>
  <property fmtid="{D5CDD505-2E9C-101B-9397-08002B2CF9AE}" pid="23" name="UNDPPublishedDa">
    <vt:lpwstr>2014-01-23T00:00:00Z</vt:lpwstr>
  </property>
  <property fmtid="{D5CDD505-2E9C-101B-9397-08002B2CF9AE}" pid="24" name="Project Numb">
    <vt:lpwstr>00045493</vt:lpwstr>
  </property>
  <property fmtid="{D5CDD505-2E9C-101B-9397-08002B2CF9AE}" pid="25" name="UNDPDocumentCatego">
    <vt:lpwstr/>
  </property>
  <property fmtid="{D5CDD505-2E9C-101B-9397-08002B2CF9AE}" pid="26" name="UndpProject">
    <vt:lpwstr>00045493</vt:lpwstr>
  </property>
  <property fmtid="{D5CDD505-2E9C-101B-9397-08002B2CF9AE}" pid="27" name="UNDPPOPPFunctionalAr">
    <vt:lpwstr/>
  </property>
  <property fmtid="{D5CDD505-2E9C-101B-9397-08002B2CF9AE}" pid="28" name="UndpClassificationLev">
    <vt:lpwstr/>
  </property>
  <property fmtid="{D5CDD505-2E9C-101B-9397-08002B2CF9AE}" pid="29" name="UndpOUCo">
    <vt:lpwstr/>
  </property>
  <property fmtid="{D5CDD505-2E9C-101B-9397-08002B2CF9AE}" pid="30" name="UNDPCount">
    <vt:lpwstr/>
  </property>
  <property fmtid="{D5CDD505-2E9C-101B-9397-08002B2CF9AE}" pid="31" name="_Publish">
    <vt:lpwstr/>
  </property>
  <property fmtid="{D5CDD505-2E9C-101B-9397-08002B2CF9AE}" pid="32" name="UndpDocStat">
    <vt:lpwstr/>
  </property>
  <property fmtid="{D5CDD505-2E9C-101B-9397-08002B2CF9AE}" pid="33" name="UndpDocType">
    <vt:lpwstr/>
  </property>
  <property fmtid="{D5CDD505-2E9C-101B-9397-08002B2CF9AE}" pid="34" name="U">
    <vt:lpwstr/>
  </property>
  <property fmtid="{D5CDD505-2E9C-101B-9397-08002B2CF9AE}" pid="35" name="UndpDoc">
    <vt:lpwstr/>
  </property>
  <property fmtid="{D5CDD505-2E9C-101B-9397-08002B2CF9AE}" pid="36" name="Project Manag">
    <vt:lpwstr/>
  </property>
  <property fmtid="{D5CDD505-2E9C-101B-9397-08002B2CF9AE}" pid="37" name="UndpIsTempla">
    <vt:lpwstr/>
  </property>
  <property fmtid="{D5CDD505-2E9C-101B-9397-08002B2CF9AE}" pid="38" name="Outcom">
    <vt:lpwstr/>
  </property>
  <property fmtid="{D5CDD505-2E9C-101B-9397-08002B2CF9AE}" pid="39" name="UNDPSumma">
    <vt:lpwstr/>
  </property>
  <property fmtid="{D5CDD505-2E9C-101B-9397-08002B2CF9AE}" pid="40" name="UndpDocForm">
    <vt:lpwstr/>
  </property>
  <property fmtid="{D5CDD505-2E9C-101B-9397-08002B2CF9AE}" pid="41" name="UndpDocTypeMMTaxHTFiel">
    <vt:lpwstr/>
  </property>
  <property fmtid="{D5CDD505-2E9C-101B-9397-08002B2CF9AE}" pid="42" name="UNDPCountryTaxHTFiel">
    <vt:lpwstr/>
  </property>
  <property fmtid="{D5CDD505-2E9C-101B-9397-08002B2CF9AE}" pid="43" name="DocumentSetDescripti">
    <vt:lpwstr/>
  </property>
  <property fmtid="{D5CDD505-2E9C-101B-9397-08002B2CF9AE}" pid="44" name="c4e2ab2cc9354bbf9064eeb465a566">
    <vt:lpwstr/>
  </property>
  <property fmtid="{D5CDD505-2E9C-101B-9397-08002B2CF9AE}" pid="45" name="eRegFilingCode">
    <vt:lpwstr/>
  </property>
  <property fmtid="{D5CDD505-2E9C-101B-9397-08002B2CF9AE}" pid="46" name="display_urn:schemas-microsoft-com:office:office#Edit">
    <vt:lpwstr>Abdul Riza</vt:lpwstr>
  </property>
  <property fmtid="{D5CDD505-2E9C-101B-9397-08002B2CF9AE}" pid="47" name="display_urn:schemas-microsoft-com:office:office#Auth">
    <vt:lpwstr>Registry BB</vt:lpwstr>
  </property>
</Properties>
</file>